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o.borodin\Desktop\Нацкаталог\декларування\20_наказ 877\"/>
    </mc:Choice>
  </mc:AlternateContent>
  <xr:revisionPtr revIDLastSave="0" documentId="13_ncr:1_{E6486FB5-8A85-4E41-975C-D02252C781D1}" xr6:coauthVersionLast="36" xr6:coauthVersionMax="47" xr10:uidLastSave="{00000000-0000-0000-0000-000000000000}"/>
  <bookViews>
    <workbookView xWindow="0" yWindow="0" windowWidth="28800" windowHeight="12225" tabRatio="504" xr2:uid="{00000000-000D-0000-FFFF-FFFF00000000}"/>
  </bookViews>
  <sheets>
    <sheet name="Додаток 1" sheetId="1" r:id="rId1"/>
  </sheets>
  <definedNames>
    <definedName name="_xlnm._FilterDatabase" localSheetId="0" hidden="1">'Додаток 1'!$A$10:$P$10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</calcChain>
</file>

<file path=xl/sharedStrings.xml><?xml version="1.0" encoding="utf-8"?>
<sst xmlns="http://schemas.openxmlformats.org/spreadsheetml/2006/main" count="989" uniqueCount="591">
  <si>
    <t>Унікальний ідентифікатор лікарського засобу, що формується на підставі запису в Державному реєстрі лікарських засобів</t>
  </si>
  <si>
    <t>Міжнародна непатентована або загальноприйнята назва лікарського засобу</t>
  </si>
  <si>
    <t>Торговельна назва лікарського засобу</t>
  </si>
  <si>
    <t>Форма випуску</t>
  </si>
  <si>
    <t xml:space="preserve">Дозування </t>
  </si>
  <si>
    <t xml:space="preserve">Кількість одиниць лікарського засобу в упаковці </t>
  </si>
  <si>
    <t>Найменування виробника, країна реєстрації</t>
  </si>
  <si>
    <t>Найменування власника реєстраційного посвідчення на лікарський засіб або власника дозволу на паралельний імпорт лікарського засобу, країна реєстрації</t>
  </si>
  <si>
    <t>Код АТХ</t>
  </si>
  <si>
    <t>Номер реєстраційного посвідчення на лікарський засіб або дозволу на паралельний імпорт лікарського засобу</t>
  </si>
  <si>
    <t>Дата закінчення строку дії реєстраційного посвідчення або дозволу на паралельний імпорт лікарського засобу</t>
  </si>
  <si>
    <t>Задекларована ціна на лікарський засіб за упаковку, гривень</t>
  </si>
  <si>
    <t>Оригінальний (інноваційний) лікарський засіб (так/ні)</t>
  </si>
  <si>
    <t>Категорія лікарського засобу</t>
  </si>
  <si>
    <r>
      <t>Розрахована гранична відпускна (роздрібна) ціна</t>
    </r>
    <r>
      <rPr>
        <sz val="10"/>
        <color rgb="FFFF00FF"/>
        <rFont val="Times New Roman"/>
        <family val="1"/>
        <charset val="204"/>
      </rPr>
      <t xml:space="preserve"> </t>
    </r>
    <r>
      <rPr>
        <sz val="10"/>
        <color rgb="FF434343"/>
        <rFont val="Times New Roman"/>
        <family val="1"/>
        <charset val="204"/>
      </rPr>
      <t xml:space="preserve">за упаковку </t>
    </r>
    <r>
      <rPr>
        <sz val="10"/>
        <color theme="1"/>
        <rFont val="Times New Roman"/>
        <family val="1"/>
        <charset val="204"/>
      </rPr>
      <t>лікарського засобу (крім лікарських засобів, які придбаваються та/або вартість яких відшкодовується повністю або частково за рахунок коштів державного та/або місцевих бюджетів), гривень</t>
    </r>
  </si>
  <si>
    <t>Офіційний курс гривні до іноземної валюти, встановлений Національним банком</t>
  </si>
  <si>
    <t>Відомості про задекларовані граничні оптово-відпускні ціни на лікарські засоби, що вносяться до Національного каталогу цін</t>
  </si>
  <si>
    <t>до наказу Міністерства охорони здоров'я України</t>
  </si>
  <si>
    <t>"Про декларування граничних оптово-відпускних цін на лікарські засоби в Національному каталозі цін"</t>
  </si>
  <si>
    <t>необмежений</t>
  </si>
  <si>
    <t>так</t>
  </si>
  <si>
    <t>таблетка</t>
  </si>
  <si>
    <t>ні</t>
  </si>
  <si>
    <t>-</t>
  </si>
  <si>
    <t>Додаток 1</t>
  </si>
  <si>
    <t>Не включений до Національного переліку основних лікарських засобів, відпуск за рецептом</t>
  </si>
  <si>
    <t>Не включений до Національного переліку основних лікарських засобів, відпуск без рецепту</t>
  </si>
  <si>
    <t>капсула, тверда</t>
  </si>
  <si>
    <t>таблетка, вкрита оболонкою</t>
  </si>
  <si>
    <t>200 мг</t>
  </si>
  <si>
    <t>таблетка, вкрита плівковою оболонкою</t>
  </si>
  <si>
    <t>ТОВАРИСТВО З ОБМЕЖЕНОЮ ВІДПОВІДАЛЬНІСТЮ "КОРПОРАЦІЯ "ЗДОРОВ’Я", Україна</t>
  </si>
  <si>
    <t>АТ "Фармак", Україна</t>
  </si>
  <si>
    <t>100 мг/мл</t>
  </si>
  <si>
    <t>Байєр АГ, Німеччина</t>
  </si>
  <si>
    <t>G03AA12</t>
  </si>
  <si>
    <t>Пантопразол</t>
  </si>
  <si>
    <t>A02BC02</t>
  </si>
  <si>
    <t>500 мг</t>
  </si>
  <si>
    <t>40 мг</t>
  </si>
  <si>
    <t>Дезлоратадин</t>
  </si>
  <si>
    <t>R06AX27</t>
  </si>
  <si>
    <t>Спільне українсько-іспанське підприємство "Сперко Україна", Україна</t>
  </si>
  <si>
    <t>Бензидамін</t>
  </si>
  <si>
    <t>1,5 мг/мл</t>
  </si>
  <si>
    <t>A01AD02</t>
  </si>
  <si>
    <t>ФОРТАЛОР</t>
  </si>
  <si>
    <t>Спільне українсько-іспанське підприємство "Сперко Україна", Україна; Спільне українсько-іспанське підприємство "Сперко Україна", Україна</t>
  </si>
  <si>
    <t>UA/20981/01/01</t>
  </si>
  <si>
    <t>пероральний розчин</t>
  </si>
  <si>
    <t>Абрил Лабораторіз Прайвет Лімітед, Індія</t>
  </si>
  <si>
    <t>Абрил Формулейшнз Пвт. Лтд., Індія</t>
  </si>
  <si>
    <t>Парацетамол, комбінації без психолептиків</t>
  </si>
  <si>
    <t>N02BE51</t>
  </si>
  <si>
    <t>50 мг/мл</t>
  </si>
  <si>
    <t>ТОВ "Тева Україна", Україна</t>
  </si>
  <si>
    <t>оромукозний спрей</t>
  </si>
  <si>
    <t>ТОВ НВФ "МІКРОХІМ", Україна</t>
  </si>
  <si>
    <t>АстраЗенека АБ, Швеція</t>
  </si>
  <si>
    <t>розчин для ін'єкції</t>
  </si>
  <si>
    <t>сироп</t>
  </si>
  <si>
    <t>СТАДА Арцнайміттель АГ, Німеччина</t>
  </si>
  <si>
    <t>порошок для розчину для ін'єкції</t>
  </si>
  <si>
    <t>UA-000000000-000038920-000072282</t>
  </si>
  <si>
    <t>по 30 мл у поліетиленовому контейнері з кришкою та ковпачком в комплекті з пристроєм для розпилювання у пачці з картону</t>
  </si>
  <si>
    <t>UA-000000000-000002377-000004480</t>
  </si>
  <si>
    <t>Рупатадин</t>
  </si>
  <si>
    <t>БЛІС®</t>
  </si>
  <si>
    <t>1 мг/мл</t>
  </si>
  <si>
    <t>по 100 мл у флаконі, по 1 флакону зі шприцом дозатором у пачці</t>
  </si>
  <si>
    <t>R06AX28</t>
  </si>
  <si>
    <t>UA/17819/01/01</t>
  </si>
  <si>
    <t>UA-000000000-000011144-000021300</t>
  </si>
  <si>
    <t>ЕДЕМ®</t>
  </si>
  <si>
    <t>0,5 мг/1 мл</t>
  </si>
  <si>
    <t>по 60 мл у флаконі скляному з гвинтовим горлом брунатного кольору, укупореному кришкою гвинтовою з кільцем контролю розкриття; по 1 флакону разом з  дозуючим стаканом в пачці із картону</t>
  </si>
  <si>
    <t>UA/7746/01/01</t>
  </si>
  <si>
    <t>UA-000000000-000046495-000086870</t>
  </si>
  <si>
    <t>Заліза карбоксимальтоза</t>
  </si>
  <si>
    <t>ХАЙФЕР</t>
  </si>
  <si>
    <t>розчин для ін’єкцій та інфузій</t>
  </si>
  <si>
    <t>по 10 мл у флаконі, по 1 флакону у пачці</t>
  </si>
  <si>
    <t>B03AC</t>
  </si>
  <si>
    <t>UA/21251/01/01</t>
  </si>
  <si>
    <t>UA-000000000-000008987-000016898</t>
  </si>
  <si>
    <t>ПРОКСІУМ ПРО</t>
  </si>
  <si>
    <t>по 1 флакону у картонній пачці</t>
  </si>
  <si>
    <t>Лабораторіос Нормон С.А., Іспанія</t>
  </si>
  <si>
    <t>ПРОФАРМА Інтернешнл Трейдинг Лімітед, Мальта</t>
  </si>
  <si>
    <t>UA/20680/01/01</t>
  </si>
  <si>
    <t>1 Євро (EUR)=51.5014 грн</t>
  </si>
  <si>
    <t>UA-000000000-000047170-000088123</t>
  </si>
  <si>
    <t>Вінпоцетин</t>
  </si>
  <si>
    <t>БАРВІТОН</t>
  </si>
  <si>
    <t>0,005 г</t>
  </si>
  <si>
    <t>по 10 таблеток у блістері; по 5 блістерів в пачці</t>
  </si>
  <si>
    <t>Приватне акціонерне товариство "Лекхім - Харків", Україна</t>
  </si>
  <si>
    <t>N06BX18</t>
  </si>
  <si>
    <t>UA/3218/01/01</t>
  </si>
  <si>
    <t>UA-000000000-000039220-000072962</t>
  </si>
  <si>
    <t>Етинілестрадіол, дроспіренон, левомефолат кальцію</t>
  </si>
  <si>
    <t>ДЖАЗ ПЛЮС</t>
  </si>
  <si>
    <t>таблетка, вкрита оболонкою, таблетка, вкрита оболонкою</t>
  </si>
  <si>
    <t>1 таблетка рожевого кольору містить етинілестрадіолу 0,02 мг (у вигляді клатрату з бетадексом) та дроспіренону 3 мг, левомефолату кальцію 0,451 мг;//1 таблетка світло-оранжевого кольору містить левомефолату кальцію 0,451 мг</t>
  </si>
  <si>
    <t xml:space="preserve"> по 24 таблетки рожевого кольору і по 4 таблетки світло-оранжевого кольору в блістері; по 1 блістеру в картонній пачці; по 3 картонних пачки в упаковці з поліетилену</t>
  </si>
  <si>
    <t>Байєр АГ (первинна та вторинна упаковка, дозвіл на випуск серії), Німеччина; Байєр Ваймар ГмбХ і Ко. КГ (виробництво за повним циклом), Німеччина</t>
  </si>
  <si>
    <t>UA/12143/01/01</t>
  </si>
  <si>
    <t>1 євро (EUR) = 51,5014
грн</t>
  </si>
  <si>
    <t>UA-000000000-000010971-000020927</t>
  </si>
  <si>
    <t>Ксилометазолін, декспантенол</t>
  </si>
  <si>
    <t>ДЕКАТИЛЕН РИНО ДУО</t>
  </si>
  <si>
    <t>назальний спрей, розчин</t>
  </si>
  <si>
    <t>1 мг/50 мг/ мл</t>
  </si>
  <si>
    <t>по 10 мл розчину у флаконі з розпилювачем та ковпачком, який захищає розпилювач; по 1 флакону в картонній коробці</t>
  </si>
  <si>
    <t>Меркле ГмбХ (виробництво нерозфасованої продукції, первинна та вторинна упаковка, дозвіл на випуск серії; вторинна упаковка, контроль серії), Німеччина
Трансфарм Логістік ГмбХ (вторинна упаковка), Німеччина</t>
  </si>
  <si>
    <t>R01AB06</t>
  </si>
  <si>
    <t>UA/20463/01/01</t>
  </si>
  <si>
    <t>UA-000000000-000004920-000009097</t>
  </si>
  <si>
    <t>Сума алкалоїдів із коріння раувольфії</t>
  </si>
  <si>
    <t>РАУНАТИН-ЗДОРОВ'Я</t>
  </si>
  <si>
    <t>2 мг</t>
  </si>
  <si>
    <t>по 10 таблеток у блістерах</t>
  </si>
  <si>
    <t>C02AA04</t>
  </si>
  <si>
    <t>UA/5425/01/01</t>
  </si>
  <si>
    <t>UA-000000000-000012632-000024466</t>
  </si>
  <si>
    <t>Метамізол натрій, комбінації без психолептиків</t>
  </si>
  <si>
    <t>СЕДАЛГІН ПЛЮС</t>
  </si>
  <si>
    <t>500 мг/50 мг/38,75 мг</t>
  </si>
  <si>
    <t>по 20 таблеток у блістері; по 1 блістеру в пачці картонній</t>
  </si>
  <si>
    <t>Балканфарма-Дупниця АТ, Республіка Болгарія</t>
  </si>
  <si>
    <t>N02BB52</t>
  </si>
  <si>
    <t>UA/3271/01/01</t>
  </si>
  <si>
    <t>UA-000000000-000046017-000085944</t>
  </si>
  <si>
    <t>Мелоксикам</t>
  </si>
  <si>
    <t>МЕЛОКСИКАМ АБРИЛ</t>
  </si>
  <si>
    <t>розчин для ін’єкцій</t>
  </si>
  <si>
    <t>10 мг/мл</t>
  </si>
  <si>
    <t>по 1,5 мл в ампулі, по 5 ампул у блістері, по 1 блістеру в картонній коробці</t>
  </si>
  <si>
    <t xml:space="preserve">M01AC06 </t>
  </si>
  <si>
    <t>UA/21233/01/01</t>
  </si>
  <si>
    <t>1 Долар США
(USD) = 44,2271
грн</t>
  </si>
  <si>
    <t>UA-000000000-000011618-000022333</t>
  </si>
  <si>
    <t>КОЛДРЕКС С</t>
  </si>
  <si>
    <t>200 мг/150 мг/25 мг/2,5 мг</t>
  </si>
  <si>
    <t>по 10 капсул у блістері; по 1 блістеру у картонній коробці</t>
  </si>
  <si>
    <t xml:space="preserve">СТАДА Арцнайміттель АГ, Німеччина
</t>
  </si>
  <si>
    <t>UA/4648/01/01</t>
  </si>
  <si>
    <t>UA-000000000-000043727-000081689</t>
  </si>
  <si>
    <t>Капівасертиб</t>
  </si>
  <si>
    <t>ТРУКАП</t>
  </si>
  <si>
    <t xml:space="preserve"> 160 мг</t>
  </si>
  <si>
    <t>по 16 таблеток, вкритих плівковою оболонкою, в блістері; по 4 блістери в картонній коробці</t>
  </si>
  <si>
    <t>АстраЗенека АБ (Контроль якості), Швеція; АстраЗенека АБ (виробництво, пакування, контроль якості та випуск серії готового лікарського засобу), Швеція</t>
  </si>
  <si>
    <t>L01EX27</t>
  </si>
  <si>
    <t>UA/21160/01/01</t>
  </si>
  <si>
    <t>1 Долар США
(USD) = 44,2619 грн</t>
  </si>
  <si>
    <t>UA-000000000-000043728-000081688</t>
  </si>
  <si>
    <t>UA/21160/01/02</t>
  </si>
  <si>
    <t>UA-000000000-000046028-000085959</t>
  </si>
  <si>
    <t>Мельдоній</t>
  </si>
  <si>
    <t>НЕРОНЕКС</t>
  </si>
  <si>
    <t>по 5 мл в ампулі,  по 5 ампул у блістері; по 2 блістери в картонній коробці</t>
  </si>
  <si>
    <t>C01EB22</t>
  </si>
  <si>
    <t>UA/21234/01/01</t>
  </si>
  <si>
    <t>1 Долар США (USD) = 44,2271 грн</t>
  </si>
  <si>
    <t>UA-000000000-000036487-000066291</t>
  </si>
  <si>
    <t>цитиколін</t>
  </si>
  <si>
    <t>ТІКОЛІН®</t>
  </si>
  <si>
    <t>Таблетка, вкрита плівковою оболонкою</t>
  </si>
  <si>
    <t>по 7 таблеток у блістері; по 4 блістери у пачці з картону</t>
  </si>
  <si>
    <t>ТОВ НВФ "МІКРОХІМ" (відповідальний за виробництво та контроль/випробування серії, не включаючи випуск серії; відповідальний за випуск серії, не включаючи контроль/ випробування серії), Україна; АТ "КИЇВМЕДПРЕПАРАТ" (відповідальний за виробництво та контроль/ випробування серії, не включаючи випуск серії), Україна</t>
  </si>
  <si>
    <t>N06BX06</t>
  </si>
  <si>
    <t>UA/17695/02/01</t>
  </si>
  <si>
    <t xml:space="preserve">Начальник Фармацевтичного управління </t>
  </si>
  <si>
    <t>Олександр ГРІЦЕНКО</t>
  </si>
  <si>
    <t>UA-000000000-000036448-000066244</t>
  </si>
  <si>
    <t>Холекальциферол</t>
  </si>
  <si>
    <t>ОЛІДЕТРИМ® Д3 ФОРТЕ 20 000</t>
  </si>
  <si>
    <t>капсули м'які</t>
  </si>
  <si>
    <t>20 000 МО</t>
  </si>
  <si>
    <t>по 10 капсул у блістері; по 3 блістери в картонній коробці</t>
  </si>
  <si>
    <t>Фармацевтичний завод "ПОЛЬФАРМА" С.А., Польща (виробництво, первинне, вторинне пакування, контроль серії); Фармацевтичний завод “ПОЛЬФАРМА” С.А., Польща (відповідальний за випуск серії)</t>
  </si>
  <si>
    <t>Фармацевтичний завод "ПОЛЬФАРМА" С.А., Польща</t>
  </si>
  <si>
    <t>A11CC05</t>
  </si>
  <si>
    <t>UA/20905/01/01</t>
  </si>
  <si>
    <t>UA-000000000-000000219-000056945</t>
  </si>
  <si>
    <t>Кліндаміцин</t>
  </si>
  <si>
    <t>ДАЛАЦИН Ц ФОСФАТ</t>
  </si>
  <si>
    <t>150 мг/мл</t>
  </si>
  <si>
    <t>по 2 мл в ампулі; по 1 ампулі у блістері; по 1 блістеру в картонній коробці</t>
  </si>
  <si>
    <t>Пфайзер Менюфекчуринг Бельгія НВ, Бельгія</t>
  </si>
  <si>
    <t>Пфайзер Інк., Сполучені Штати Америки</t>
  </si>
  <si>
    <t>J01FF01</t>
  </si>
  <si>
    <t>UA/10372/01/01</t>
  </si>
  <si>
    <t>Включений до Національного переліку основних лікарських засобів, відпуск без рецепту</t>
  </si>
  <si>
    <t>1 долар США (USD) = 43,8627 грн</t>
  </si>
  <si>
    <t>UA-000000000-000000219-000072306</t>
  </si>
  <si>
    <t>по 4 мл в ампулі; по 1 ампулі у блістері; по 1 блістеру в картонній коробці</t>
  </si>
  <si>
    <t>UA-000000000-000007174-000013322</t>
  </si>
  <si>
    <t>Ітоприд</t>
  </si>
  <si>
    <t>ЕДАРДІН</t>
  </si>
  <si>
    <t>50 мг</t>
  </si>
  <si>
    <t>по 10 таблеток у блістері, по 4 блістери у картонній упаковці</t>
  </si>
  <si>
    <t>ТОВ "КУСУМ ФАРМ", Україна; ТОВ «ГЛЕДФАРМ ЛТД», Україна</t>
  </si>
  <si>
    <t>ТОВ "ГЛЕДФАРМ ЛТД", Україна</t>
  </si>
  <si>
    <t>A03FA07</t>
  </si>
  <si>
    <t>UA/20740/01/01</t>
  </si>
  <si>
    <t>UA-000000000-000034464-000062125</t>
  </si>
  <si>
    <t>Ксилометазолін</t>
  </si>
  <si>
    <t>ЕВКАФІЛІПТ® КСИЛО</t>
  </si>
  <si>
    <t>назальний спрей</t>
  </si>
  <si>
    <t>по 10 мл у флаконах полімерних з розпилювачем назальним; по 1 флакону в пачці з картону</t>
  </si>
  <si>
    <t>ПРАТ "ХІМФАРМЗАВОД "ЧЕРВОНА ЗІРКА", Україна</t>
  </si>
  <si>
    <t>R01AA07</t>
  </si>
  <si>
    <t>UA/17019/01/01</t>
  </si>
  <si>
    <t>Цитиколін</t>
  </si>
  <si>
    <t xml:space="preserve">500 мг </t>
  </si>
  <si>
    <t>UA-000000000-000045258-000084474</t>
  </si>
  <si>
    <t>Колістиметат</t>
  </si>
  <si>
    <t>КОЛІСТИМЕТАТ РОМФАРМ</t>
  </si>
  <si>
    <t>порошок для розчину для ін'єкції/інфузії</t>
  </si>
  <si>
    <t xml:space="preserve"> 1 000 000 МО </t>
  </si>
  <si>
    <t>по 5 флаконів у блістері, по 2 блістери в картонній пачці</t>
  </si>
  <si>
    <t>К.Т. РОМФАРМ КОМПАНІ С.Р.Л. (вторинне пакування та контроль МБЧ; виробництво та первинне пакування лікарського засобу; контроль фізико-хімічних показників лікарського засобу та випуск серії), Румунія</t>
  </si>
  <si>
    <t>ЕлЕлСі Ромфарм Компані Джорджия, Грузія</t>
  </si>
  <si>
    <t>J01XB01</t>
  </si>
  <si>
    <t>UA/21198/01/01</t>
  </si>
  <si>
    <t>1 євро (EUR) =51,5545 грн</t>
  </si>
  <si>
    <t>UA-000000000-000046052-000085994</t>
  </si>
  <si>
    <t>Тіоколхікозид</t>
  </si>
  <si>
    <t>ТІОРОКС</t>
  </si>
  <si>
    <t>4 мг/2 мл</t>
  </si>
  <si>
    <t>по 2 мл в ампулі, по 5 ампул у блістері та в картонній коробці</t>
  </si>
  <si>
    <t>M03BX05</t>
  </si>
  <si>
    <t>UA/21235/01/01</t>
  </si>
  <si>
    <t>UA-000000000-000046375-000086641</t>
  </si>
  <si>
    <t>Дексаметазон</t>
  </si>
  <si>
    <t>ДЕКСАМЕТАЗОНУ ФОСФАТ</t>
  </si>
  <si>
    <t>4 мг/мл</t>
  </si>
  <si>
    <t>по 1 мл в апмулі; по 5 ампул у блістері; по 1 блістери в пачці</t>
  </si>
  <si>
    <t>Приватне акціонерне товариство "Лекхім-Харків", Україна</t>
  </si>
  <si>
    <t>H02AB02</t>
  </si>
  <si>
    <t>UA/21241/01/01</t>
  </si>
  <si>
    <t>Включений до Національного переліку основних лікарських засобів, відпуск за рецептом</t>
  </si>
  <si>
    <t>UA-000000000-000046375-000086688</t>
  </si>
  <si>
    <t>по 1 мл в апмулі; по 5 ампул у блістері; по 2 блістери в пачці</t>
  </si>
  <si>
    <t>UA-000000000-000046495-000086898</t>
  </si>
  <si>
    <t>по 20 мл у флаконі, по 1 флакону у пачці</t>
  </si>
  <si>
    <t>UA-000000000-000046884-000087617</t>
  </si>
  <si>
    <t>Езомепразол</t>
  </si>
  <si>
    <t>ЕСОМЕНАК</t>
  </si>
  <si>
    <t>порошок для розчину для ін’єкцій та інфузій</t>
  </si>
  <si>
    <t xml:space="preserve"> 40 мг</t>
  </si>
  <si>
    <t>по 1 флакону з порошком в картонній коробці</t>
  </si>
  <si>
    <t>A02BC05</t>
  </si>
  <si>
    <t>UA/21265/01/01</t>
  </si>
  <si>
    <t>UA-000000000-000047579-000089058</t>
  </si>
  <si>
    <t>Сульфаметоксазол, триметоприм</t>
  </si>
  <si>
    <t>БІСЕПТОЛ®</t>
  </si>
  <si>
    <t>400 мг/80 мг</t>
  </si>
  <si>
    <t>по 20 таблеток у блістері; по 3 блістери в картонній коробці</t>
  </si>
  <si>
    <t>АТ "Адамед Фарма", Польща</t>
  </si>
  <si>
    <t>J01EE01</t>
  </si>
  <si>
    <t>UA/3027/01/02</t>
  </si>
  <si>
    <t>1 Долар США (USD) = 44,2447 грн</t>
  </si>
  <si>
    <t>Йогексол</t>
  </si>
  <si>
    <t>ЙОГЕКСОЛ-ЮФ</t>
  </si>
  <si>
    <t>350 мг/мл</t>
  </si>
  <si>
    <t>по 20 мл у флаконах скляних; по 1 флакону у коробці з картону; по 1 пляшці у коробці з картону</t>
  </si>
  <si>
    <t>ТОВ "Юрія-Фарм", Україна</t>
  </si>
  <si>
    <t>V08AB02</t>
  </si>
  <si>
    <t>UA/20863/01/01</t>
  </si>
  <si>
    <t>Лорноксикам</t>
  </si>
  <si>
    <t>ЛАРФІКС РАПІД</t>
  </si>
  <si>
    <t>8 мг</t>
  </si>
  <si>
    <t>по 10 таблеток у блістері, по 10 блістерів у картонній упаковці</t>
  </si>
  <si>
    <t>КУСУМ ХЕЛТХКЕР ПВТ ЛТД, Індія</t>
  </si>
  <si>
    <t>M01AC05</t>
  </si>
  <si>
    <t>UA/20428/01/01</t>
  </si>
  <si>
    <t>UA-000000000-000009387-000017610</t>
  </si>
  <si>
    <t>Етанол</t>
  </si>
  <si>
    <t>СПИРТ ЕТИЛОВИЙ 70 %</t>
  </si>
  <si>
    <t>розчин</t>
  </si>
  <si>
    <t>70 %</t>
  </si>
  <si>
    <t>по 100 мл у флаконах скляних</t>
  </si>
  <si>
    <t>ТОВ "МЕДЛЕВ", Україна</t>
  </si>
  <si>
    <t>D08AX08</t>
  </si>
  <si>
    <t>UA/17310/01/01</t>
  </si>
  <si>
    <t>UA-000000000-000009397-000017650</t>
  </si>
  <si>
    <t>СПИРТ ЕТИЛОВИЙ 96 %</t>
  </si>
  <si>
    <t>96 %</t>
  </si>
  <si>
    <t>UA/17310/01/02</t>
  </si>
  <si>
    <t>UA-000000000-000042313-000078755</t>
  </si>
  <si>
    <t>Формотерол та будесонід</t>
  </si>
  <si>
    <t>ЕІРБУФО ФОРСПІРО</t>
  </si>
  <si>
    <t>порошок для інгаляцій, попередньо дозований</t>
  </si>
  <si>
    <t>320 мкг/9 мкг/дозу</t>
  </si>
  <si>
    <t>по 60 доз в інгаляторі, що містить блістерну стрічку, по 1 інгалятору у картонній коробці</t>
  </si>
  <si>
    <t>Аерофарм ГмбХ (виробництво in bulk, первинне та вторинне пакування, тестування, випуск серії), Німеччина; Салютас Фарма ГмбХ (вторинне пакування, тестування, випуск серії),  Німеччина; A &amp; M СТАБТЕСТ Лабор фюр Аналітик унд Стабілітетспрюфунг ГмбХ (тестування),  Німеччина; ППД Девелопмент Айрленд Лімітед (тестування), Ірландія; Лабор ЛС СЕ &amp; Кo. KГ (тестування),  Німеччина</t>
  </si>
  <si>
    <t>ТОВ "Сандоз Україна", Україна</t>
  </si>
  <si>
    <t>R03AK07</t>
  </si>
  <si>
    <t>UA/21076/01/02</t>
  </si>
  <si>
    <t>1 Долар США (USD) = 44,2680 грн</t>
  </si>
  <si>
    <t>UA-000000000-000042294-000078715</t>
  </si>
  <si>
    <t>160 мкг/4,5 мкг/дозу</t>
  </si>
  <si>
    <t>UA/21076/01/01</t>
  </si>
  <si>
    <t>UA-000000000-000043276-000080801</t>
  </si>
  <si>
    <t>Тікагрелор</t>
  </si>
  <si>
    <t>КАГРОЛ</t>
  </si>
  <si>
    <t>90 мг</t>
  </si>
  <si>
    <t>по 14 таблеток у блістері, по 4 блістери у картонній коробці</t>
  </si>
  <si>
    <t>ФАРОС МТ Лімітед, Мальта; Лек фармацевтична компанія д.д. (випуск серії), Словенія</t>
  </si>
  <si>
    <t>ТОВ"Сандоз Україна", Україна</t>
  </si>
  <si>
    <t>B01AC24</t>
  </si>
  <si>
    <t>UA/21135/01/02</t>
  </si>
  <si>
    <t>1 Долар США (USD) = 44,3793 грн</t>
  </si>
  <si>
    <t>UA-000000000-000011749-000022597</t>
  </si>
  <si>
    <t>Хлорамфенікол, метилурацил</t>
  </si>
  <si>
    <t>ЛЕВОМЕКОЛЬ</t>
  </si>
  <si>
    <t>мазь</t>
  </si>
  <si>
    <t>7,5 мг/40 мг//г</t>
  </si>
  <si>
    <t>по 40 г у тубах ламінантних</t>
  </si>
  <si>
    <t>ПрАТ Фармацевтична фабрика "Віола", Україна</t>
  </si>
  <si>
    <t>D03AX</t>
  </si>
  <si>
    <t>UA/0867/01/01</t>
  </si>
  <si>
    <t>UA-000000000-000011749-000022600</t>
  </si>
  <si>
    <t>по 40 г у тубі ламінантній; по 1 тубі в картонній пачці</t>
  </si>
  <si>
    <t>UA-000000000-000043688-000081611</t>
  </si>
  <si>
    <t>Деносумаб</t>
  </si>
  <si>
    <t>ВАЄСТ</t>
  </si>
  <si>
    <t>розчин для ін'єкцій</t>
  </si>
  <si>
    <t xml:space="preserve"> 70мг/мл</t>
  </si>
  <si>
    <t>по 1,7 мл (120 мг) у флаконі; по 1 флакону в картонній коробці</t>
  </si>
  <si>
    <t>Лек Фармацевтична компанія д.д. (повний цикл виробництва), Словенія; Новартіс Фармасьютікал Мануфактуринг ЛЛС (контроль серії; розморожування і зважування речовин, контроль у процесі виробництва), Словенія; Новартіс Фармасьютікал Мануфактурінг ГмбХ (контроль серії), Австрія; Солвіас АГ (контроль серії), Швейцарія</t>
  </si>
  <si>
    <t>Сандоз ГмбХ, Австрія</t>
  </si>
  <si>
    <t>M05BX04</t>
  </si>
  <si>
    <t>UA/21158/01/01</t>
  </si>
  <si>
    <t>UA-000000000-000046907-000087646</t>
  </si>
  <si>
    <t>Флударабін</t>
  </si>
  <si>
    <t>ФЛУДАРАБІН-ВІСТА АС</t>
  </si>
  <si>
    <t>концентрат для розчину для ін’єкцій або інфузій</t>
  </si>
  <si>
    <t>25 мг/мл</t>
  </si>
  <si>
    <t>по 2 мл (50 мг) у флаконі, по 1 флакону в пачці з картону</t>
  </si>
  <si>
    <t>Фармахемі Б.В. (виробництво, контроль якості, контроль стабільності, пакування, маркування, зберігання, випуск серії), Нідерланди</t>
  </si>
  <si>
    <t>Товариство з обмеженою відповідальністю "БУСТ ФАРМА", Україна</t>
  </si>
  <si>
    <t>L01BB05</t>
  </si>
  <si>
    <t>UA/21272/01/01</t>
  </si>
  <si>
    <t>1 євро (EUR) =51,5989 грн</t>
  </si>
  <si>
    <t>UA-000000000-000036817-000066835</t>
  </si>
  <si>
    <t>Аморолфін</t>
  </si>
  <si>
    <t>ЕКЗОДЕРИЛ® ЛАК ДЛЯ НІГТІВ</t>
  </si>
  <si>
    <t>лікувальний лак для нігтів</t>
  </si>
  <si>
    <t>5 %</t>
  </si>
  <si>
    <t xml:space="preserve"> розчин по 2,5 мл у флаконі; по 1 флакону разом із 10 шпателями, 30 тампонами для очищення та 30 пилочками для нігтів у картонній коробці</t>
  </si>
  <si>
    <t>Лек фармацевтична компанія д.д. (випуск серії), Словенія; Страдіс (вторинне пакування), Франція; ФАРМАКЛЕР (виробництво in bulk, первинне та вторинне пакування, контроль/випробування серії), Франція</t>
  </si>
  <si>
    <t>D01AE16</t>
  </si>
  <si>
    <t>UA/20917/01/01</t>
  </si>
  <si>
    <t>UA-000000000-000007277-000057401</t>
  </si>
  <si>
    <t>Циклофосфамід</t>
  </si>
  <si>
    <t>ЕНДОКСАН® 200 МГ</t>
  </si>
  <si>
    <t>1 флакон з порошком у картонній коробці; по 10 картонних коробок у бандеролі з плівки</t>
  </si>
  <si>
    <t>Бакстер Онколоджі ГмбХ, Німеччина</t>
  </si>
  <si>
    <t>L01AA01</t>
  </si>
  <si>
    <t>UA/0027/02/01</t>
  </si>
  <si>
    <t>1 долар США (USD) = 44,3583 грн</t>
  </si>
  <si>
    <t>UA-000000000-000032920-000053461</t>
  </si>
  <si>
    <t>Калію хлорид; натрію хлорид; натрію гідрокарбонат; кальцію хлориду дигідрат; магнію хлориду гексагідрат; глюкози моногідрат</t>
  </si>
  <si>
    <t>МУЛЬТИБІК 4 ММОЛЬ/Л КАЛІЮ</t>
  </si>
  <si>
    <t>розчин для гемодіалізу/гемофільтрації</t>
  </si>
  <si>
    <t xml:space="preserve">5000 мл </t>
  </si>
  <si>
    <t xml:space="preserve">по 5000 мл у системі двокамерного мішка; по 2 мішки у картонній коробці </t>
  </si>
  <si>
    <t>Фрезеніус Медикал Кер Дойчланд ГмбХ, Федеративна Республіка Німеччина</t>
  </si>
  <si>
    <t>Фрезеніус Медикал Кер Дойчланд ГмбХ, Німеччина</t>
  </si>
  <si>
    <t>B05ZB</t>
  </si>
  <si>
    <t>UA/20801/01/01</t>
  </si>
  <si>
    <t>1 євро (EUR) = 51,6375 грн</t>
  </si>
  <si>
    <t>UA-000000000-000001959-000056619</t>
  </si>
  <si>
    <t>Афліберцепт</t>
  </si>
  <si>
    <t>АЙЛІЯ®</t>
  </si>
  <si>
    <t xml:space="preserve">114,3 мг/ мл </t>
  </si>
  <si>
    <t>по 0,263 мл у скляному флаконі; по 1 флакону з фільтрувальною голкою у картонній коробці</t>
  </si>
  <si>
    <t>Байєр АГ (виробництво (включаючи стерильну фільтрацію, наповнення - первинна упаковка), контроль якості, вторинна упаковка, випуск серії; контроль якості), Німеччина; Каталент Індіана ЛЛС (виробництво (включаючи стерильну фільтрацію, наповнення - первинна упаковка); контроль якості), США</t>
  </si>
  <si>
    <t>S01LA05</t>
  </si>
  <si>
    <t>UA/12600/01/02</t>
  </si>
  <si>
    <t>UA-000000000-000001462-000026473</t>
  </si>
  <si>
    <t>Прегабалін</t>
  </si>
  <si>
    <t>ЗОНІК</t>
  </si>
  <si>
    <t>розчин оральний</t>
  </si>
  <si>
    <t xml:space="preserve"> 20 мг/мл</t>
  </si>
  <si>
    <t>по 100 мл у скляному флаконі темного кольору з кришкою, недоступною для відкриття дітьми; кожен флакон у картонній упаковці разом з шприцем-дозатором об'ємом 5 мл та адаптером для шприца</t>
  </si>
  <si>
    <t>ТОВ "КУСУМ ФАРМ", Україна,   ТОВ "ГЛЕДФАРМ ЛТД", Україна</t>
  </si>
  <si>
    <t>N02BF02</t>
  </si>
  <si>
    <t>UA/20659/01/01</t>
  </si>
  <si>
    <t>UA-000000000-000003184-000005960</t>
  </si>
  <si>
    <t>Аторвастатин</t>
  </si>
  <si>
    <t>ЕТСЕТ®</t>
  </si>
  <si>
    <t>по 14 таблеток у блістері; по 6 блістерів у картонній упаковці</t>
  </si>
  <si>
    <t>C10AA05</t>
  </si>
  <si>
    <t>UA/9658/01/03</t>
  </si>
  <si>
    <t>UA-000000000-000012397-000023912</t>
  </si>
  <si>
    <t>Полин гіркий</t>
  </si>
  <si>
    <t>ПОЛИНУ ГІРКОГО ТРАВА</t>
  </si>
  <si>
    <t>трава</t>
  </si>
  <si>
    <t>50 г</t>
  </si>
  <si>
    <t>по 50 г у пачках з внутрішнім пакетом</t>
  </si>
  <si>
    <t>ПрАТ "Ліктрави", Україна</t>
  </si>
  <si>
    <t>A15</t>
  </si>
  <si>
    <t>UA/5879/01/01</t>
  </si>
  <si>
    <t>UA-000000000-000006364-000011734</t>
  </si>
  <si>
    <t>Бетаметазон, кислота саліцилова</t>
  </si>
  <si>
    <t>БЕЛОСАЛІК ЛОСЬЙОН</t>
  </si>
  <si>
    <t>нашкірний розчин</t>
  </si>
  <si>
    <t>0,5 мг/20 мг//г</t>
  </si>
  <si>
    <t>по 100 мл у флаконі-крапельниці; по 1 флакону у картонній пачці;</t>
  </si>
  <si>
    <t>Белупо, ліки та косметика, д.д., Республіка Хорватія</t>
  </si>
  <si>
    <t>D07XC01</t>
  </si>
  <si>
    <t>UA/10872/01/01</t>
  </si>
  <si>
    <t>1 євро (EUR) = 51,7237 грн</t>
  </si>
  <si>
    <t>UA-000000000-000006364-000011733</t>
  </si>
  <si>
    <t>по 50 мл у флаконі-крапельниці; по 1 флакону у картонній пачці;</t>
  </si>
  <si>
    <t>по 200 мл у пляшках скляних, по 1 пляшці у коробці з картону</t>
  </si>
  <si>
    <t>по 400 мл у пляшках скляних, по 1 пляшці у коробці з картону</t>
  </si>
  <si>
    <t>UA-000000000-000042035-000078184</t>
  </si>
  <si>
    <t>Ритуксимаб</t>
  </si>
  <si>
    <t>РИКСАТОН 10 МГ/МЛ</t>
  </si>
  <si>
    <t>концентрат для розчину для інфузії</t>
  </si>
  <si>
    <t>по 50 мл (500 мг) у флаконі; по 1 флакону в картонній коробці</t>
  </si>
  <si>
    <t>Сандоз ГмбХ – Виробнича дільниця Асептичні лікарські засоби Шафтенау (Асептичні ЛЗШ) (випуск серії), Австрія; Лек Фармацевтична компанія д.д. (повний цикл виробництва), Словенія; Єврофінс ФАСТ ГмбХ (контроль серій) / Новартіс Фарма АГ (контроль серій) / Новартіс Фармасьютікал Мануфактуринг ЛЛС (контроль серій), Німеччина / Швейцарія / Словенія: Новартіс Фармасьютікал Мануфактуринг ЛЛС (виробництво in bulk), Словенія</t>
  </si>
  <si>
    <t>L01FA01</t>
  </si>
  <si>
    <t>UA/21079/01/01</t>
  </si>
  <si>
    <t>1 долар США 
 (USD) = 44,5129 грн</t>
  </si>
  <si>
    <t>UA-000000000-000042035-000078154</t>
  </si>
  <si>
    <t xml:space="preserve">по 10 мл (100 мг) у флаконі; 2 флакони в картонній коробці </t>
  </si>
  <si>
    <t>Сандоз ГмбХ - Виробнича дільниця Асептичні Лікарські Засоби Шафтенау (Асептичні ЛЗШ) (випуск серії), Австрія; Лек Фармацевтична компанія д.д. (виробництво за повним циклом)Словенія; Єврофінс ФАСТ ГмбХ (контроль серії (хімічний/фізичний)), Федеративна Республіка Німеччина; Новартіс Фарма АГ (контроль якості), Швейцарія; Новартіс Фармасьютікал Мануфактуринг ЛЛС (контроль серії (біологічний)), Словенія; Новартіс Фармасьютікал Мануфактуринг ЛЛС (Виробництво in bulk, контроль серії (окрім мікробіологічного), первинне та вторинне пакування),  Словенія</t>
  </si>
  <si>
    <t>Сандоз ГмбХ,  Австрія</t>
  </si>
  <si>
    <t>UA-000000000-000043286-000080802</t>
  </si>
  <si>
    <t>Екстракт ісландського моху</t>
  </si>
  <si>
    <t>ГЕРБІОН® ІСЛАНДСЬКИЙ МОХ</t>
  </si>
  <si>
    <t>льодяник</t>
  </si>
  <si>
    <t>3 мкг</t>
  </si>
  <si>
    <t xml:space="preserve"> по 8 льодяників у блістері; по 2 блістери у коробці</t>
  </si>
  <si>
    <t>КРКА, д.д., Ново место,  Словенія; КРКА, д.д., Ново место, Словенія</t>
  </si>
  <si>
    <t>КРКА, д.д., Ново место, Словенія</t>
  </si>
  <si>
    <t>R05D</t>
  </si>
  <si>
    <t>UA/21142/01/01</t>
  </si>
  <si>
    <t>1 Євро (EUR) = 51.3545 грн.</t>
  </si>
  <si>
    <t>UA-000000000-000043953-000082138</t>
  </si>
  <si>
    <t>Фактор коагуляції крові людини  ii, vii, ix та x в комбінації</t>
  </si>
  <si>
    <t>ПРОТРОМПЛЕКС ТОТАЛ</t>
  </si>
  <si>
    <t>порошок та розчинник для розчину для ін’єкцій</t>
  </si>
  <si>
    <t>375-708 МО/417 МО/500 МО/500 МО</t>
  </si>
  <si>
    <t>500 мо, по 1 флакону з порошком для розчину для ін'єкцій у комплекті з 1 флаконом з розчинником (вода для ін’єкцій, 17 мл) та фільтром mix2vial для відновлення у картонній коробці</t>
  </si>
  <si>
    <t>Такеда Мануфекчурінг Австрія АГ (дозвіл на випуск серії; виробництво, контроль у процесі виробництва, контроль якості серії, випробування стабільності ГЛЗ; маркування, первинне та вторинне пакування ГЛЗ та розчинника; контроль якості серії та випробування стабільності (Стерильність та Бактеріальні ендотоксини)), Австрія; Зігфрід Хамельн ГмбХ (виробництво, контроль якості розчинника), Німеччина; Хамельн рдс с.р.о. (випробування стабільності розчинника), Словаччина</t>
  </si>
  <si>
    <t>Такеда Мануфекчурінг Австрія АГ, Австрія</t>
  </si>
  <si>
    <t>B02BD01</t>
  </si>
  <si>
    <t>UA/21174/01/01</t>
  </si>
  <si>
    <t>1 Долар США (USD) = 44,5129 грн.</t>
  </si>
  <si>
    <t>UA-000000000-000047324-000088517</t>
  </si>
  <si>
    <t>Абіратерон</t>
  </si>
  <si>
    <t>АБІРАТЕРОН КРКА</t>
  </si>
  <si>
    <t>таблетки, вкриті плівковою оболонкою</t>
  </si>
  <si>
    <t xml:space="preserve"> 500 мг</t>
  </si>
  <si>
    <t xml:space="preserve"> по 12 таблеток у блістері; по 5 блістерів у картонній коробці</t>
  </si>
  <si>
    <t>КРКА, д.д., Ново место (контроль серії (фізичні та хімічні методи контролю, мікробіологічне випробування) та випуск серії; вторинне пакування), Словенія; КРКА-Фарма д.о.о.(виробництво "in bulk", первинне та вторинне пакування, контроль серії (фізичні та хімічні методи контролю, мікробіологічне випробування) та випуск серії), Хорватія</t>
  </si>
  <si>
    <t>L02BX03</t>
  </si>
  <si>
    <t>UA/21274/01/01</t>
  </si>
  <si>
    <t>1 євро (EUR) = 51,8976 грн</t>
  </si>
  <si>
    <t>UA-000000000-000047644-000089178</t>
  </si>
  <si>
    <t>Ментол рацемічний, прокаїну гідрохлорид, бензокаїн</t>
  </si>
  <si>
    <t>МЕНОВАЗИН</t>
  </si>
  <si>
    <t>розчин для зовнішнього застосування, спиртовий</t>
  </si>
  <si>
    <t>40 мл</t>
  </si>
  <si>
    <t>по 40 мл у флаконі скляному</t>
  </si>
  <si>
    <t>ТОВ "ДКП "Фармацевтична фабрика", Україна</t>
  </si>
  <si>
    <t>СТОВ "Тетірське"</t>
  </si>
  <si>
    <t>M02AX</t>
  </si>
  <si>
    <t>UA/21294/01/01</t>
  </si>
  <si>
    <t>UA-000000000-000047644-000089205</t>
  </si>
  <si>
    <t>100 мл</t>
  </si>
  <si>
    <t>по 100 мл у флаконах полімерних</t>
  </si>
  <si>
    <t>UA-000000000-000044776-000083721</t>
  </si>
  <si>
    <t>Агомелатин</t>
  </si>
  <si>
    <t>ДРІМЕКС</t>
  </si>
  <si>
    <t>25 мг</t>
  </si>
  <si>
    <t>по 14 таблеток у блістері, по 2 блістери в картонній пачці</t>
  </si>
  <si>
    <t>Зентіва, к.с., Чеська Республіка</t>
  </si>
  <si>
    <t>ТОВ "ЗДРАВО", Україна</t>
  </si>
  <si>
    <t>N06AX22</t>
  </si>
  <si>
    <t>UA/21098/01/01</t>
  </si>
  <si>
    <t>1 Євро (EUR) = 51,8592 грн.</t>
  </si>
  <si>
    <t>UA-000000000-000013108-000025396</t>
  </si>
  <si>
    <t>Лідокаїн, амілметакрезол, 2,4-дихлорбензиловий спирт</t>
  </si>
  <si>
    <t>ФОРТЕЗА ЛІДО</t>
  </si>
  <si>
    <t>льодяники зі смаком апельсина</t>
  </si>
  <si>
    <t>2 мг/0,6 мг/1,2 мг</t>
  </si>
  <si>
    <t xml:space="preserve"> по 12 льодяників у блістері, по 2 блістери в картонній коробці</t>
  </si>
  <si>
    <t>ЛОЗІС ФАРМАЦЕУТІКАЛЗ С.Л. (виробництво, первинне та вторинне пакування, контроль якості, випуск серії), Іспанія; П'ЄР ФАБР МЕДИКАМЕНТ ПРОДАКШН (виробництво, первинне та вторинне пакування, контроль якості), Франція; ІНФАРМАДЕ, С.Л. (контроль якості), Іспанія; ЛАБОРАТОРІО ЕЧЕВАРНЕ, С.А. (контроль якості), Іспанія; КІМОС, С.Л. (контроль якості), Іспанія</t>
  </si>
  <si>
    <t>Дельта Медікел Промоушнз АГ, Швейцарія</t>
  </si>
  <si>
    <t>R02AA03</t>
  </si>
  <si>
    <t>UA/19154/01/01</t>
  </si>
  <si>
    <t>1 Євро (EUR) = 51,8352 грн.</t>
  </si>
  <si>
    <t>UA-000000000-000013110-000025341</t>
  </si>
  <si>
    <t>льодяники зі смаком лимона</t>
  </si>
  <si>
    <t>UA/19155/01/01</t>
  </si>
  <si>
    <t>UA-000000000-000004967-000009176</t>
  </si>
  <si>
    <t>Еплеренон</t>
  </si>
  <si>
    <t>РЕНОТОР</t>
  </si>
  <si>
    <t>по 10 таблеток у блістері, по 3 блістери у пачці з картону</t>
  </si>
  <si>
    <t>ТОВ НВФ "МІКРОХІМ" (юридична адреса; проведення випробувань в рамках контролю якості. Фізичні/хімічні випробування: виробничі операції; проведення випробувань в рамках контролю якості. Мікробіологічні та біологічні випробування: відповідальний за випуск серії, не включаючи контроль/випробування серії), Україна</t>
  </si>
  <si>
    <t>C03DA04</t>
  </si>
  <si>
    <t>UA/19637/01/01</t>
  </si>
  <si>
    <t>UA-000000000-000004968-000009177</t>
  </si>
  <si>
    <t>UA/19637/01/02</t>
  </si>
  <si>
    <t>UA-000000000-000044774-000083722</t>
  </si>
  <si>
    <t>Вілантерол, умеклідінію бромід та флутиказону фуроат</t>
  </si>
  <si>
    <t>ТРЕЛЕДЖИ ЕЛЛІПТА</t>
  </si>
  <si>
    <t>порошок для інгаляцій, попередньо дозований, порошок для інгаляцій, попередньо дозований</t>
  </si>
  <si>
    <t>92 мкг/55 мкг/22 мкг/дозу</t>
  </si>
  <si>
    <t>по 30 доз в порошковому інгаляторі; по 1 інгалятору в лотку з фольги; по 1 лотку в картонній коробці</t>
  </si>
  <si>
    <t>Глаксо Оперейшнс ЮК Лімітед, що веде діяльність як Глаксо Веллком Оперейшнс,  Велика Британія</t>
  </si>
  <si>
    <t>ГлаксоСмітКляйн Експорт Лімітед, Велика Британія</t>
  </si>
  <si>
    <t>R03AL08</t>
  </si>
  <si>
    <t>UA/21194/01/01</t>
  </si>
  <si>
    <t>1 Долар США (USD) = 44.8437 грн.</t>
  </si>
  <si>
    <t>UA-000000000-000047980-000089954</t>
  </si>
  <si>
    <t>Німесулід</t>
  </si>
  <si>
    <t>ДАЙМІСИЛ</t>
  </si>
  <si>
    <t xml:space="preserve">гель </t>
  </si>
  <si>
    <t>10 мг/г</t>
  </si>
  <si>
    <t>по 70 г у тубі; по 1 тубі в пачці</t>
  </si>
  <si>
    <t>Товариство з обмеженою відповідальністю "ПРЕДСТАВНИЦТВО БАУМ ФАРМ ГМБХ", Україна</t>
  </si>
  <si>
    <t>M02AA26</t>
  </si>
  <si>
    <t>UA/21303/01/01</t>
  </si>
  <si>
    <t>UA-000000000-000047599-000089118</t>
  </si>
  <si>
    <t>Ердостеїн</t>
  </si>
  <si>
    <t>ЕРІБРОНХ®</t>
  </si>
  <si>
    <t>капсула</t>
  </si>
  <si>
    <t>300 мг</t>
  </si>
  <si>
    <t>по 10 капсул у блістері; по 2 блістери у пачці</t>
  </si>
  <si>
    <t>R05CB15</t>
  </si>
  <si>
    <t>UA/21284/01/01</t>
  </si>
  <si>
    <t>UA-000000000-000012847-000024931</t>
  </si>
  <si>
    <t>Ібупрофен, парацетамол</t>
  </si>
  <si>
    <t>ТАФФА® ІНТЕНСИВ</t>
  </si>
  <si>
    <t>200 мг/500 мг</t>
  </si>
  <si>
    <t xml:space="preserve"> по 10 таблеток у блістері; по  2 блістери у картонній коробці</t>
  </si>
  <si>
    <t>АЛКАЛОЇД АД Скоп’є, Республіка Північна Македонія</t>
  </si>
  <si>
    <t>M01AE51</t>
  </si>
  <si>
    <t>UA/20367/01/01</t>
  </si>
  <si>
    <t xml:space="preserve"> 1 Євро (EUR) =
51.9413 грн.</t>
  </si>
  <si>
    <t>UA-000000000-000042837-000079746</t>
  </si>
  <si>
    <t>Терліпресин</t>
  </si>
  <si>
    <t>ТЕРЛІПРЕСИН</t>
  </si>
  <si>
    <t xml:space="preserve"> 0,1 мг/мл</t>
  </si>
  <si>
    <t>по 2 мл в ампулі, по 5 ампул у блістері, по 1 блістеру у пачці</t>
  </si>
  <si>
    <t>H01BA04</t>
  </si>
  <si>
    <t>UA/21105/01/01</t>
  </si>
  <si>
    <t>UA-000000000-000046467-000086821</t>
  </si>
  <si>
    <t>Тестостерон</t>
  </si>
  <si>
    <t>ТЕСТОСТЕРОНУ УНДЕКАНОАТ</t>
  </si>
  <si>
    <t xml:space="preserve"> 250 мг/мл</t>
  </si>
  <si>
    <t xml:space="preserve"> по 4 мл у флаконі з брунатного скла, по 1 флакону у пачці</t>
  </si>
  <si>
    <t>G03BA03</t>
  </si>
  <si>
    <t>UA/21248/01/01</t>
  </si>
  <si>
    <t>UA-000000000-000009240-000017358</t>
  </si>
  <si>
    <t>Силденафіл</t>
  </si>
  <si>
    <t>СИЛДЕНАФІЛ-ФАРМАК</t>
  </si>
  <si>
    <t>20 мг</t>
  </si>
  <si>
    <t>по 10 таблеток у блістері, по 9 блістерів у пачці з картону</t>
  </si>
  <si>
    <t>G04BE03</t>
  </si>
  <si>
    <t>UA/17026/01/01</t>
  </si>
  <si>
    <t>UA-000000000-000032900-000053436</t>
  </si>
  <si>
    <t>Луразидон</t>
  </si>
  <si>
    <t>ЛУРАНІЯ ®</t>
  </si>
  <si>
    <t>37 мг</t>
  </si>
  <si>
    <t>по 14 таблеток у блістері, по 2 блістери в пачці</t>
  </si>
  <si>
    <t>Елпен Фармасьютікал Ко., Інк. (виробництво, первинне та вторинне пакування, контроль якості, випуск серії лікарського засобу), Греція</t>
  </si>
  <si>
    <t>N05AE05</t>
  </si>
  <si>
    <t>UA/20800/01/02</t>
  </si>
  <si>
    <t>1 Євро (EUR) =
51,9413 грн</t>
  </si>
  <si>
    <t>UA-000000000-000032904-000053432</t>
  </si>
  <si>
    <t>74 мг</t>
  </si>
  <si>
    <t>UA/20800/01/03</t>
  </si>
  <si>
    <t>Мурашинна кислота</t>
  </si>
  <si>
    <t>СПИРТ МУРАШИНИЙ</t>
  </si>
  <si>
    <t>розчин для зовнішнього застосування</t>
  </si>
  <si>
    <t>1,4 г/100 мл</t>
  </si>
  <si>
    <t>по 100 флакон полімерний, укупорений кришкою</t>
  </si>
  <si>
    <t>M02AX10</t>
  </si>
  <si>
    <t>UA/6546/01/01</t>
  </si>
  <si>
    <t>від 26 червня 2026 року № 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</si>
</sst>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FF"/>
      <name val="Times New Roman"/>
      <family val="1"/>
      <charset val="204"/>
    </font>
    <font>
      <sz val="10"/>
      <color rgb="FF43434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14" fontId="11" fillId="0" borderId="2" xfId="0" applyNumberFormat="1" applyFont="1" applyBorder="1" applyAlignment="1">
      <alignment vertical="top" wrapText="1"/>
    </xf>
    <xf numFmtId="2" fontId="8" fillId="0" borderId="1" xfId="0" applyNumberFormat="1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vertical="top" wrapText="1"/>
    </xf>
    <xf numFmtId="0" fontId="8" fillId="0" borderId="3" xfId="0" applyFont="1" applyBorder="1" applyAlignment="1">
      <alignment horizontal="left" vertical="top" wrapText="1"/>
    </xf>
    <xf numFmtId="14" fontId="11" fillId="0" borderId="4" xfId="0" applyNumberFormat="1" applyFont="1" applyBorder="1" applyAlignment="1">
      <alignment vertical="top" wrapText="1"/>
    </xf>
    <xf numFmtId="2" fontId="8" fillId="0" borderId="3" xfId="0" applyNumberFormat="1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2" fontId="11" fillId="0" borderId="3" xfId="0" applyNumberFormat="1" applyFont="1" applyBorder="1" applyAlignment="1">
      <alignment vertical="top" wrapText="1"/>
    </xf>
    <xf numFmtId="14" fontId="11" fillId="0" borderId="1" xfId="0" applyNumberFormat="1" applyFont="1" applyBorder="1" applyAlignment="1">
      <alignment vertical="top" wrapText="1"/>
    </xf>
    <xf numFmtId="0" fontId="11" fillId="0" borderId="1" xfId="0" applyFont="1" applyBorder="1" applyAlignment="1">
      <alignment horizontal="right" vertical="top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</cellXfs>
  <cellStyles count="2">
    <cellStyle name="Звичайний" xfId="0" builtinId="0"/>
    <cellStyle name="Звичайний 2" xfId="1" xr:uid="{00000000-0005-0000-0000-00002F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97"/>
  <sheetViews>
    <sheetView tabSelected="1" view="pageLayout" zoomScale="55" zoomScaleNormal="70" zoomScaleSheetLayoutView="55" zoomScalePageLayoutView="55" workbookViewId="0">
      <selection activeCell="C5" sqref="C5"/>
    </sheetView>
  </sheetViews>
  <sheetFormatPr defaultRowHeight="12.75" x14ac:dyDescent="0.2"/>
  <cols>
    <col min="1" max="1" width="24.28515625" style="4" customWidth="1"/>
    <col min="2" max="2" width="45.140625" style="4" customWidth="1"/>
    <col min="3" max="3" width="21.7109375" style="4" customWidth="1"/>
    <col min="4" max="4" width="21" style="4" customWidth="1"/>
    <col min="5" max="5" width="23.85546875" style="4" customWidth="1"/>
    <col min="6" max="6" width="38.7109375" style="4" customWidth="1"/>
    <col min="7" max="7" width="53" style="4" customWidth="1"/>
    <col min="8" max="8" width="44.5703125" style="4" customWidth="1"/>
    <col min="9" max="9" width="15" style="4" bestFit="1" customWidth="1"/>
    <col min="10" max="10" width="21.28515625" style="4" customWidth="1"/>
    <col min="11" max="11" width="17.7109375" style="4" customWidth="1"/>
    <col min="12" max="12" width="13.85546875" style="4" customWidth="1"/>
    <col min="13" max="13" width="26.5703125" style="5" customWidth="1"/>
    <col min="14" max="14" width="9" style="5" customWidth="1"/>
    <col min="15" max="15" width="16.42578125" style="5" customWidth="1"/>
    <col min="16" max="16" width="11.85546875" style="5" customWidth="1"/>
    <col min="17" max="16384" width="9.140625" style="5"/>
  </cols>
  <sheetData>
    <row r="2" spans="1:16" ht="18.75" x14ac:dyDescent="0.3">
      <c r="M2" s="22" t="s">
        <v>24</v>
      </c>
      <c r="N2" s="22"/>
      <c r="O2" s="22"/>
      <c r="P2" s="22"/>
    </row>
    <row r="3" spans="1:16" ht="18.75" x14ac:dyDescent="0.3">
      <c r="M3" s="22" t="s">
        <v>17</v>
      </c>
      <c r="N3" s="22"/>
      <c r="O3" s="22"/>
      <c r="P3" s="22"/>
    </row>
    <row r="4" spans="1:16" ht="18.75" customHeight="1" x14ac:dyDescent="0.3">
      <c r="M4" s="22" t="s">
        <v>590</v>
      </c>
      <c r="N4" s="22"/>
      <c r="O4" s="22"/>
      <c r="P4" s="22"/>
    </row>
    <row r="5" spans="1:16" ht="64.5" customHeight="1" x14ac:dyDescent="0.2">
      <c r="M5" s="23" t="s">
        <v>18</v>
      </c>
      <c r="N5" s="23"/>
      <c r="O5" s="23"/>
      <c r="P5" s="23"/>
    </row>
    <row r="8" spans="1:16" ht="18.75" x14ac:dyDescent="0.3">
      <c r="A8" s="21" t="s">
        <v>16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10" spans="1:16" s="6" customFormat="1" ht="242.25" x14ac:dyDescent="0.2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2" t="s">
        <v>11</v>
      </c>
      <c r="M10" s="3" t="s">
        <v>13</v>
      </c>
      <c r="N10" s="3" t="s">
        <v>12</v>
      </c>
      <c r="O10" s="3" t="s">
        <v>14</v>
      </c>
      <c r="P10" s="3" t="s">
        <v>15</v>
      </c>
    </row>
    <row r="11" spans="1:16" ht="78.75" x14ac:dyDescent="0.2">
      <c r="A11" s="8" t="s">
        <v>63</v>
      </c>
      <c r="B11" s="8" t="s">
        <v>43</v>
      </c>
      <c r="C11" s="8" t="s">
        <v>46</v>
      </c>
      <c r="D11" s="8" t="s">
        <v>56</v>
      </c>
      <c r="E11" s="8" t="s">
        <v>44</v>
      </c>
      <c r="F11" s="8" t="s">
        <v>64</v>
      </c>
      <c r="G11" s="8" t="s">
        <v>47</v>
      </c>
      <c r="H11" s="8" t="s">
        <v>42</v>
      </c>
      <c r="I11" s="8" t="s">
        <v>45</v>
      </c>
      <c r="J11" s="8" t="s">
        <v>48</v>
      </c>
      <c r="K11" s="10">
        <v>47734</v>
      </c>
      <c r="L11" s="11">
        <v>176.25</v>
      </c>
      <c r="M11" s="12" t="s">
        <v>26</v>
      </c>
      <c r="N11" s="12" t="s">
        <v>22</v>
      </c>
      <c r="O11" s="13">
        <v>274.96057500000006</v>
      </c>
      <c r="P11" s="12" t="s">
        <v>23</v>
      </c>
    </row>
    <row r="12" spans="1:16" ht="78.75" x14ac:dyDescent="0.2">
      <c r="A12" s="8" t="s">
        <v>65</v>
      </c>
      <c r="B12" s="8" t="s">
        <v>66</v>
      </c>
      <c r="C12" s="8" t="s">
        <v>67</v>
      </c>
      <c r="D12" s="8" t="s">
        <v>49</v>
      </c>
      <c r="E12" s="8" t="s">
        <v>68</v>
      </c>
      <c r="F12" s="8" t="s">
        <v>69</v>
      </c>
      <c r="G12" s="8" t="s">
        <v>32</v>
      </c>
      <c r="H12" s="8" t="s">
        <v>32</v>
      </c>
      <c r="I12" s="8" t="s">
        <v>70</v>
      </c>
      <c r="J12" s="8" t="s">
        <v>71</v>
      </c>
      <c r="K12" s="10" t="s">
        <v>19</v>
      </c>
      <c r="L12" s="11">
        <v>295</v>
      </c>
      <c r="M12" s="12" t="s">
        <v>25</v>
      </c>
      <c r="N12" s="12" t="s">
        <v>22</v>
      </c>
      <c r="O12" s="13">
        <v>426.12750000000005</v>
      </c>
      <c r="P12" s="12" t="s">
        <v>23</v>
      </c>
    </row>
    <row r="13" spans="1:16" ht="110.25" x14ac:dyDescent="0.2">
      <c r="A13" s="8" t="s">
        <v>72</v>
      </c>
      <c r="B13" s="8" t="s">
        <v>40</v>
      </c>
      <c r="C13" s="8" t="s">
        <v>73</v>
      </c>
      <c r="D13" s="8" t="s">
        <v>60</v>
      </c>
      <c r="E13" s="8" t="s">
        <v>74</v>
      </c>
      <c r="F13" s="8" t="s">
        <v>75</v>
      </c>
      <c r="G13" s="8" t="s">
        <v>32</v>
      </c>
      <c r="H13" s="8" t="s">
        <v>32</v>
      </c>
      <c r="I13" s="8" t="s">
        <v>41</v>
      </c>
      <c r="J13" s="8" t="s">
        <v>76</v>
      </c>
      <c r="K13" s="10" t="s">
        <v>19</v>
      </c>
      <c r="L13" s="11">
        <v>155</v>
      </c>
      <c r="M13" s="12" t="s">
        <v>26</v>
      </c>
      <c r="N13" s="12" t="s">
        <v>22</v>
      </c>
      <c r="O13" s="13">
        <v>241.80930000000004</v>
      </c>
      <c r="P13" s="12" t="s">
        <v>23</v>
      </c>
    </row>
    <row r="14" spans="1:16" ht="78.75" x14ac:dyDescent="0.2">
      <c r="A14" s="8" t="s">
        <v>77</v>
      </c>
      <c r="B14" s="8" t="s">
        <v>78</v>
      </c>
      <c r="C14" s="8" t="s">
        <v>79</v>
      </c>
      <c r="D14" s="8" t="s">
        <v>80</v>
      </c>
      <c r="E14" s="8" t="s">
        <v>54</v>
      </c>
      <c r="F14" s="8" t="s">
        <v>81</v>
      </c>
      <c r="G14" s="8" t="s">
        <v>32</v>
      </c>
      <c r="H14" s="8" t="s">
        <v>32</v>
      </c>
      <c r="I14" s="8" t="s">
        <v>82</v>
      </c>
      <c r="J14" s="8" t="s">
        <v>83</v>
      </c>
      <c r="K14" s="10">
        <v>47959</v>
      </c>
      <c r="L14" s="11">
        <v>1340</v>
      </c>
      <c r="M14" s="12" t="s">
        <v>25</v>
      </c>
      <c r="N14" s="12" t="s">
        <v>22</v>
      </c>
      <c r="O14" s="13">
        <v>1703.3544000000006</v>
      </c>
      <c r="P14" s="12" t="s">
        <v>23</v>
      </c>
    </row>
    <row r="15" spans="1:16" ht="78.75" x14ac:dyDescent="0.2">
      <c r="A15" s="8" t="s">
        <v>84</v>
      </c>
      <c r="B15" s="8" t="s">
        <v>36</v>
      </c>
      <c r="C15" s="8" t="s">
        <v>85</v>
      </c>
      <c r="D15" s="8" t="s">
        <v>62</v>
      </c>
      <c r="E15" s="8" t="s">
        <v>39</v>
      </c>
      <c r="F15" s="8" t="s">
        <v>86</v>
      </c>
      <c r="G15" s="8" t="s">
        <v>87</v>
      </c>
      <c r="H15" s="8" t="s">
        <v>88</v>
      </c>
      <c r="I15" s="8" t="s">
        <v>37</v>
      </c>
      <c r="J15" s="8" t="s">
        <v>89</v>
      </c>
      <c r="K15" s="10">
        <v>47447</v>
      </c>
      <c r="L15" s="11">
        <v>138.81</v>
      </c>
      <c r="M15" s="12" t="s">
        <v>25</v>
      </c>
      <c r="N15" s="12" t="s">
        <v>22</v>
      </c>
      <c r="O15" s="13">
        <v>200.51104500000002</v>
      </c>
      <c r="P15" s="12" t="s">
        <v>90</v>
      </c>
    </row>
    <row r="16" spans="1:16" ht="78.75" x14ac:dyDescent="0.2">
      <c r="A16" s="8" t="s">
        <v>91</v>
      </c>
      <c r="B16" s="8" t="s">
        <v>92</v>
      </c>
      <c r="C16" s="8" t="s">
        <v>93</v>
      </c>
      <c r="D16" s="8" t="s">
        <v>21</v>
      </c>
      <c r="E16" s="8" t="s">
        <v>94</v>
      </c>
      <c r="F16" s="8" t="s">
        <v>95</v>
      </c>
      <c r="G16" s="8" t="s">
        <v>96</v>
      </c>
      <c r="H16" s="8" t="s">
        <v>96</v>
      </c>
      <c r="I16" s="8" t="s">
        <v>97</v>
      </c>
      <c r="J16" s="8" t="s">
        <v>98</v>
      </c>
      <c r="K16" s="10" t="s">
        <v>19</v>
      </c>
      <c r="L16" s="11">
        <v>260</v>
      </c>
      <c r="M16" s="12" t="s">
        <v>25</v>
      </c>
      <c r="N16" s="12" t="s">
        <v>22</v>
      </c>
      <c r="O16" s="13">
        <v>375.57000000000005</v>
      </c>
      <c r="P16" s="12" t="s">
        <v>23</v>
      </c>
    </row>
    <row r="17" spans="1:16" ht="189" x14ac:dyDescent="0.2">
      <c r="A17" s="8" t="s">
        <v>99</v>
      </c>
      <c r="B17" s="8" t="s">
        <v>100</v>
      </c>
      <c r="C17" s="8" t="s">
        <v>101</v>
      </c>
      <c r="D17" s="8" t="s">
        <v>102</v>
      </c>
      <c r="E17" s="8" t="s">
        <v>103</v>
      </c>
      <c r="F17" s="8" t="s">
        <v>104</v>
      </c>
      <c r="G17" s="8" t="s">
        <v>105</v>
      </c>
      <c r="H17" s="8" t="s">
        <v>34</v>
      </c>
      <c r="I17" s="8" t="s">
        <v>35</v>
      </c>
      <c r="J17" s="8" t="s">
        <v>106</v>
      </c>
      <c r="K17" s="10" t="s">
        <v>19</v>
      </c>
      <c r="L17" s="11">
        <v>885.15</v>
      </c>
      <c r="M17" s="12" t="s">
        <v>25</v>
      </c>
      <c r="N17" s="12" t="s">
        <v>20</v>
      </c>
      <c r="O17" s="13">
        <v>1125.1672740000001</v>
      </c>
      <c r="P17" s="12" t="s">
        <v>107</v>
      </c>
    </row>
    <row r="18" spans="1:16" ht="128.25" customHeight="1" x14ac:dyDescent="0.2">
      <c r="A18" s="8" t="s">
        <v>108</v>
      </c>
      <c r="B18" s="8" t="s">
        <v>109</v>
      </c>
      <c r="C18" s="8" t="s">
        <v>110</v>
      </c>
      <c r="D18" s="8" t="s">
        <v>111</v>
      </c>
      <c r="E18" s="8" t="s">
        <v>112</v>
      </c>
      <c r="F18" s="8" t="s">
        <v>113</v>
      </c>
      <c r="G18" s="8" t="s">
        <v>114</v>
      </c>
      <c r="H18" s="8" t="s">
        <v>55</v>
      </c>
      <c r="I18" s="8" t="s">
        <v>115</v>
      </c>
      <c r="J18" s="8" t="s">
        <v>116</v>
      </c>
      <c r="K18" s="10">
        <v>47245</v>
      </c>
      <c r="L18" s="11">
        <v>114.23</v>
      </c>
      <c r="M18" s="12" t="s">
        <v>26</v>
      </c>
      <c r="N18" s="12" t="s">
        <v>22</v>
      </c>
      <c r="O18" s="13">
        <v>178.20565380000005</v>
      </c>
      <c r="P18" s="12" t="s">
        <v>23</v>
      </c>
    </row>
    <row r="19" spans="1:16" ht="78.75" x14ac:dyDescent="0.2">
      <c r="A19" s="8" t="s">
        <v>117</v>
      </c>
      <c r="B19" s="8" t="s">
        <v>118</v>
      </c>
      <c r="C19" s="8" t="s">
        <v>119</v>
      </c>
      <c r="D19" s="8" t="s">
        <v>28</v>
      </c>
      <c r="E19" s="8" t="s">
        <v>120</v>
      </c>
      <c r="F19" s="8" t="s">
        <v>121</v>
      </c>
      <c r="G19" s="8" t="s">
        <v>31</v>
      </c>
      <c r="H19" s="8" t="s">
        <v>31</v>
      </c>
      <c r="I19" s="8" t="s">
        <v>122</v>
      </c>
      <c r="J19" s="8" t="s">
        <v>123</v>
      </c>
      <c r="K19" s="10" t="s">
        <v>19</v>
      </c>
      <c r="L19" s="11">
        <v>22.19</v>
      </c>
      <c r="M19" s="12" t="s">
        <v>25</v>
      </c>
      <c r="N19" s="12" t="s">
        <v>22</v>
      </c>
      <c r="O19" s="13">
        <v>32.053455000000007</v>
      </c>
      <c r="P19" s="12" t="s">
        <v>23</v>
      </c>
    </row>
    <row r="20" spans="1:16" ht="78.75" x14ac:dyDescent="0.2">
      <c r="A20" s="8" t="s">
        <v>124</v>
      </c>
      <c r="B20" s="8" t="s">
        <v>125</v>
      </c>
      <c r="C20" s="8" t="s">
        <v>126</v>
      </c>
      <c r="D20" s="8" t="s">
        <v>21</v>
      </c>
      <c r="E20" s="8" t="s">
        <v>127</v>
      </c>
      <c r="F20" s="8" t="s">
        <v>128</v>
      </c>
      <c r="G20" s="8" t="s">
        <v>129</v>
      </c>
      <c r="H20" s="8" t="s">
        <v>55</v>
      </c>
      <c r="I20" s="8" t="s">
        <v>130</v>
      </c>
      <c r="J20" s="8" t="s">
        <v>131</v>
      </c>
      <c r="K20" s="10">
        <v>80430</v>
      </c>
      <c r="L20" s="11">
        <v>143.04</v>
      </c>
      <c r="M20" s="12" t="s">
        <v>26</v>
      </c>
      <c r="N20" s="12" t="s">
        <v>22</v>
      </c>
      <c r="O20" s="13">
        <v>223.1509824</v>
      </c>
      <c r="P20" s="12" t="s">
        <v>23</v>
      </c>
    </row>
    <row r="21" spans="1:16" ht="78.75" x14ac:dyDescent="0.2">
      <c r="A21" s="8" t="s">
        <v>132</v>
      </c>
      <c r="B21" s="8" t="s">
        <v>133</v>
      </c>
      <c r="C21" s="8" t="s">
        <v>134</v>
      </c>
      <c r="D21" s="8" t="s">
        <v>135</v>
      </c>
      <c r="E21" s="8" t="s">
        <v>136</v>
      </c>
      <c r="F21" s="8" t="s">
        <v>137</v>
      </c>
      <c r="G21" s="8" t="s">
        <v>50</v>
      </c>
      <c r="H21" s="8" t="s">
        <v>51</v>
      </c>
      <c r="I21" s="8" t="s">
        <v>138</v>
      </c>
      <c r="J21" s="8" t="s">
        <v>139</v>
      </c>
      <c r="K21" s="10">
        <v>47951</v>
      </c>
      <c r="L21" s="11">
        <v>238.1</v>
      </c>
      <c r="M21" s="12" t="s">
        <v>25</v>
      </c>
      <c r="N21" s="12" t="s">
        <v>22</v>
      </c>
      <c r="O21" s="13">
        <v>343.93545000000006</v>
      </c>
      <c r="P21" s="12" t="s">
        <v>140</v>
      </c>
    </row>
    <row r="22" spans="1:16" ht="78.75" x14ac:dyDescent="0.2">
      <c r="A22" s="8" t="s">
        <v>141</v>
      </c>
      <c r="B22" s="8" t="s">
        <v>52</v>
      </c>
      <c r="C22" s="8" t="s">
        <v>142</v>
      </c>
      <c r="D22" s="8" t="s">
        <v>27</v>
      </c>
      <c r="E22" s="8" t="s">
        <v>143</v>
      </c>
      <c r="F22" s="8" t="s">
        <v>144</v>
      </c>
      <c r="G22" s="8" t="s">
        <v>61</v>
      </c>
      <c r="H22" s="8" t="s">
        <v>145</v>
      </c>
      <c r="I22" s="8" t="s">
        <v>53</v>
      </c>
      <c r="J22" s="8" t="s">
        <v>146</v>
      </c>
      <c r="K22" s="10">
        <v>81302</v>
      </c>
      <c r="L22" s="11">
        <v>139.71</v>
      </c>
      <c r="M22" s="12" t="s">
        <v>26</v>
      </c>
      <c r="N22" s="12" t="s">
        <v>22</v>
      </c>
      <c r="O22" s="13">
        <v>217.95598260000008</v>
      </c>
      <c r="P22" s="12" t="s">
        <v>140</v>
      </c>
    </row>
    <row r="23" spans="1:16" ht="78.75" x14ac:dyDescent="0.2">
      <c r="A23" s="8" t="s">
        <v>147</v>
      </c>
      <c r="B23" s="8" t="s">
        <v>148</v>
      </c>
      <c r="C23" s="8" t="s">
        <v>149</v>
      </c>
      <c r="D23" s="8" t="s">
        <v>30</v>
      </c>
      <c r="E23" s="8" t="s">
        <v>150</v>
      </c>
      <c r="F23" s="8" t="s">
        <v>151</v>
      </c>
      <c r="G23" s="8" t="s">
        <v>152</v>
      </c>
      <c r="H23" s="8" t="s">
        <v>58</v>
      </c>
      <c r="I23" s="8" t="s">
        <v>153</v>
      </c>
      <c r="J23" s="8" t="s">
        <v>154</v>
      </c>
      <c r="K23" s="10">
        <v>47889</v>
      </c>
      <c r="L23" s="11">
        <v>185266.4</v>
      </c>
      <c r="M23" s="12" t="s">
        <v>25</v>
      </c>
      <c r="N23" s="12" t="s">
        <v>22</v>
      </c>
      <c r="O23" s="13">
        <v>235503.23702400003</v>
      </c>
      <c r="P23" s="12" t="s">
        <v>155</v>
      </c>
    </row>
    <row r="24" spans="1:16" ht="78.75" x14ac:dyDescent="0.2">
      <c r="A24" s="14" t="s">
        <v>156</v>
      </c>
      <c r="B24" s="14" t="s">
        <v>148</v>
      </c>
      <c r="C24" s="14" t="s">
        <v>149</v>
      </c>
      <c r="D24" s="14" t="s">
        <v>30</v>
      </c>
      <c r="E24" s="14" t="s">
        <v>29</v>
      </c>
      <c r="F24" s="14" t="s">
        <v>151</v>
      </c>
      <c r="G24" s="14" t="s">
        <v>152</v>
      </c>
      <c r="H24" s="14" t="s">
        <v>58</v>
      </c>
      <c r="I24" s="14" t="s">
        <v>153</v>
      </c>
      <c r="J24" s="14" t="s">
        <v>157</v>
      </c>
      <c r="K24" s="15">
        <v>47889</v>
      </c>
      <c r="L24" s="16">
        <v>185266.4</v>
      </c>
      <c r="M24" s="17" t="s">
        <v>25</v>
      </c>
      <c r="N24" s="17" t="s">
        <v>22</v>
      </c>
      <c r="O24" s="18">
        <v>235503.23702400003</v>
      </c>
      <c r="P24" s="17" t="s">
        <v>155</v>
      </c>
    </row>
    <row r="25" spans="1:16" ht="78.75" x14ac:dyDescent="0.2">
      <c r="A25" s="8" t="s">
        <v>158</v>
      </c>
      <c r="B25" s="8" t="s">
        <v>159</v>
      </c>
      <c r="C25" s="8" t="s">
        <v>160</v>
      </c>
      <c r="D25" s="8" t="s">
        <v>59</v>
      </c>
      <c r="E25" s="8" t="s">
        <v>33</v>
      </c>
      <c r="F25" s="8" t="s">
        <v>161</v>
      </c>
      <c r="G25" s="8" t="s">
        <v>50</v>
      </c>
      <c r="H25" s="8" t="s">
        <v>51</v>
      </c>
      <c r="I25" s="8" t="s">
        <v>162</v>
      </c>
      <c r="J25" s="8" t="s">
        <v>163</v>
      </c>
      <c r="K25" s="19">
        <v>47951</v>
      </c>
      <c r="L25" s="11">
        <v>931.83</v>
      </c>
      <c r="M25" s="12" t="s">
        <v>25</v>
      </c>
      <c r="N25" s="12" t="s">
        <v>22</v>
      </c>
      <c r="O25" s="13">
        <v>1184.5050228000002</v>
      </c>
      <c r="P25" s="12" t="s">
        <v>164</v>
      </c>
    </row>
    <row r="26" spans="1:16" ht="126" x14ac:dyDescent="0.2">
      <c r="A26" s="8" t="s">
        <v>165</v>
      </c>
      <c r="B26" s="8" t="s">
        <v>166</v>
      </c>
      <c r="C26" s="8" t="s">
        <v>167</v>
      </c>
      <c r="D26" s="8" t="s">
        <v>168</v>
      </c>
      <c r="E26" s="8" t="s">
        <v>38</v>
      </c>
      <c r="F26" s="8" t="s">
        <v>169</v>
      </c>
      <c r="G26" s="8" t="s">
        <v>170</v>
      </c>
      <c r="H26" s="8" t="s">
        <v>57</v>
      </c>
      <c r="I26" s="8" t="s">
        <v>171</v>
      </c>
      <c r="J26" s="8" t="s">
        <v>172</v>
      </c>
      <c r="K26" s="19" t="s">
        <v>19</v>
      </c>
      <c r="L26" s="11">
        <v>721.82</v>
      </c>
      <c r="M26" s="12" t="s">
        <v>25</v>
      </c>
      <c r="N26" s="12" t="s">
        <v>22</v>
      </c>
      <c r="O26" s="13">
        <f>L26*1.07*1.08*1.25</f>
        <v>1042.6689900000001</v>
      </c>
      <c r="P26" s="12"/>
    </row>
    <row r="27" spans="1:16" ht="78.75" x14ac:dyDescent="0.2">
      <c r="A27" s="8" t="s">
        <v>175</v>
      </c>
      <c r="B27" s="8" t="s">
        <v>176</v>
      </c>
      <c r="C27" s="8" t="s">
        <v>177</v>
      </c>
      <c r="D27" s="8" t="s">
        <v>178</v>
      </c>
      <c r="E27" s="8" t="s">
        <v>179</v>
      </c>
      <c r="F27" s="8" t="s">
        <v>180</v>
      </c>
      <c r="G27" s="8" t="s">
        <v>181</v>
      </c>
      <c r="H27" s="8" t="s">
        <v>182</v>
      </c>
      <c r="I27" s="8" t="s">
        <v>183</v>
      </c>
      <c r="J27" s="8" t="s">
        <v>184</v>
      </c>
      <c r="K27" s="10">
        <v>47672</v>
      </c>
      <c r="L27" s="11">
        <v>876.51</v>
      </c>
      <c r="M27" s="12" t="s">
        <v>25</v>
      </c>
      <c r="N27" s="12" t="s">
        <v>22</v>
      </c>
      <c r="O27" s="13">
        <v>1114.1844516000001</v>
      </c>
      <c r="P27" s="12" t="s">
        <v>23</v>
      </c>
    </row>
    <row r="28" spans="1:16" ht="78.75" x14ac:dyDescent="0.2">
      <c r="A28" s="8" t="s">
        <v>185</v>
      </c>
      <c r="B28" s="8" t="s">
        <v>186</v>
      </c>
      <c r="C28" s="8" t="s">
        <v>187</v>
      </c>
      <c r="D28" s="8" t="s">
        <v>59</v>
      </c>
      <c r="E28" s="8" t="s">
        <v>188</v>
      </c>
      <c r="F28" s="8" t="s">
        <v>189</v>
      </c>
      <c r="G28" s="8" t="s">
        <v>190</v>
      </c>
      <c r="H28" s="8" t="s">
        <v>191</v>
      </c>
      <c r="I28" s="8" t="s">
        <v>192</v>
      </c>
      <c r="J28" s="8" t="s">
        <v>193</v>
      </c>
      <c r="K28" s="10" t="s">
        <v>19</v>
      </c>
      <c r="L28" s="11">
        <v>288</v>
      </c>
      <c r="M28" s="12" t="s">
        <v>194</v>
      </c>
      <c r="N28" s="12" t="s">
        <v>20</v>
      </c>
      <c r="O28" s="13">
        <v>399.37536000000006</v>
      </c>
      <c r="P28" s="12" t="s">
        <v>195</v>
      </c>
    </row>
    <row r="29" spans="1:16" ht="78.75" x14ac:dyDescent="0.2">
      <c r="A29" s="8" t="s">
        <v>196</v>
      </c>
      <c r="B29" s="8" t="s">
        <v>186</v>
      </c>
      <c r="C29" s="8" t="s">
        <v>187</v>
      </c>
      <c r="D29" s="8" t="s">
        <v>59</v>
      </c>
      <c r="E29" s="8" t="s">
        <v>188</v>
      </c>
      <c r="F29" s="8" t="s">
        <v>197</v>
      </c>
      <c r="G29" s="8" t="s">
        <v>190</v>
      </c>
      <c r="H29" s="8" t="s">
        <v>191</v>
      </c>
      <c r="I29" s="8" t="s">
        <v>192</v>
      </c>
      <c r="J29" s="8" t="s">
        <v>193</v>
      </c>
      <c r="K29" s="10" t="s">
        <v>19</v>
      </c>
      <c r="L29" s="11">
        <v>480</v>
      </c>
      <c r="M29" s="12" t="s">
        <v>194</v>
      </c>
      <c r="N29" s="12" t="s">
        <v>20</v>
      </c>
      <c r="O29" s="13">
        <v>637.89120000000003</v>
      </c>
      <c r="P29" s="12" t="s">
        <v>195</v>
      </c>
    </row>
    <row r="30" spans="1:16" ht="78.75" x14ac:dyDescent="0.2">
      <c r="A30" s="8" t="s">
        <v>198</v>
      </c>
      <c r="B30" s="8" t="s">
        <v>199</v>
      </c>
      <c r="C30" s="8" t="s">
        <v>200</v>
      </c>
      <c r="D30" s="8" t="s">
        <v>30</v>
      </c>
      <c r="E30" s="8" t="s">
        <v>201</v>
      </c>
      <c r="F30" s="8" t="s">
        <v>202</v>
      </c>
      <c r="G30" s="8" t="s">
        <v>203</v>
      </c>
      <c r="H30" s="8" t="s">
        <v>204</v>
      </c>
      <c r="I30" s="8" t="s">
        <v>205</v>
      </c>
      <c r="J30" s="8" t="s">
        <v>206</v>
      </c>
      <c r="K30" s="10">
        <v>47496</v>
      </c>
      <c r="L30" s="11">
        <v>308.8</v>
      </c>
      <c r="M30" s="12" t="s">
        <v>25</v>
      </c>
      <c r="N30" s="12" t="s">
        <v>22</v>
      </c>
      <c r="O30" s="13">
        <v>446.06160000000011</v>
      </c>
      <c r="P30" s="12" t="s">
        <v>23</v>
      </c>
    </row>
    <row r="31" spans="1:16" ht="78.75" x14ac:dyDescent="0.2">
      <c r="A31" s="8" t="s">
        <v>207</v>
      </c>
      <c r="B31" s="8" t="s">
        <v>208</v>
      </c>
      <c r="C31" s="8" t="s">
        <v>209</v>
      </c>
      <c r="D31" s="8" t="s">
        <v>210</v>
      </c>
      <c r="E31" s="8" t="s">
        <v>68</v>
      </c>
      <c r="F31" s="8" t="s">
        <v>211</v>
      </c>
      <c r="G31" s="8" t="s">
        <v>212</v>
      </c>
      <c r="H31" s="8" t="s">
        <v>212</v>
      </c>
      <c r="I31" s="8" t="s">
        <v>213</v>
      </c>
      <c r="J31" s="8" t="s">
        <v>214</v>
      </c>
      <c r="K31" s="10" t="s">
        <v>19</v>
      </c>
      <c r="L31" s="11">
        <v>117.75</v>
      </c>
      <c r="M31" s="12" t="s">
        <v>26</v>
      </c>
      <c r="N31" s="12" t="s">
        <v>22</v>
      </c>
      <c r="O31" s="13">
        <v>183.69706500000004</v>
      </c>
      <c r="P31" s="12" t="s">
        <v>23</v>
      </c>
    </row>
    <row r="32" spans="1:16" ht="126" x14ac:dyDescent="0.2">
      <c r="A32" s="8" t="s">
        <v>165</v>
      </c>
      <c r="B32" s="8" t="s">
        <v>215</v>
      </c>
      <c r="C32" s="8" t="s">
        <v>167</v>
      </c>
      <c r="D32" s="8" t="s">
        <v>30</v>
      </c>
      <c r="E32" s="8" t="s">
        <v>216</v>
      </c>
      <c r="F32" s="8" t="s">
        <v>169</v>
      </c>
      <c r="G32" s="8" t="s">
        <v>170</v>
      </c>
      <c r="H32" s="8" t="s">
        <v>57</v>
      </c>
      <c r="I32" s="8" t="s">
        <v>171</v>
      </c>
      <c r="J32" s="8" t="s">
        <v>172</v>
      </c>
      <c r="K32" s="10" t="s">
        <v>19</v>
      </c>
      <c r="L32" s="11">
        <v>721.82</v>
      </c>
      <c r="M32" s="12" t="s">
        <v>25</v>
      </c>
      <c r="N32" s="12" t="s">
        <v>22</v>
      </c>
      <c r="O32" s="13">
        <v>1042.6689900000001</v>
      </c>
      <c r="P32" s="12" t="s">
        <v>23</v>
      </c>
    </row>
    <row r="33" spans="1:16" ht="78.75" x14ac:dyDescent="0.2">
      <c r="A33" s="8" t="s">
        <v>217</v>
      </c>
      <c r="B33" s="8" t="s">
        <v>218</v>
      </c>
      <c r="C33" s="8" t="s">
        <v>219</v>
      </c>
      <c r="D33" s="8" t="s">
        <v>220</v>
      </c>
      <c r="E33" s="8" t="s">
        <v>221</v>
      </c>
      <c r="F33" s="8" t="s">
        <v>222</v>
      </c>
      <c r="G33" s="8" t="s">
        <v>223</v>
      </c>
      <c r="H33" s="8" t="s">
        <v>224</v>
      </c>
      <c r="I33" s="8" t="s">
        <v>225</v>
      </c>
      <c r="J33" s="8" t="s">
        <v>226</v>
      </c>
      <c r="K33" s="10">
        <v>47930</v>
      </c>
      <c r="L33" s="11">
        <v>3600</v>
      </c>
      <c r="M33" s="12" t="s">
        <v>25</v>
      </c>
      <c r="N33" s="12" t="s">
        <v>22</v>
      </c>
      <c r="O33" s="13">
        <v>4576.1760000000004</v>
      </c>
      <c r="P33" s="12" t="s">
        <v>227</v>
      </c>
    </row>
    <row r="34" spans="1:16" ht="78.75" x14ac:dyDescent="0.2">
      <c r="A34" s="8" t="s">
        <v>228</v>
      </c>
      <c r="B34" s="8" t="s">
        <v>229</v>
      </c>
      <c r="C34" s="8" t="s">
        <v>230</v>
      </c>
      <c r="D34" s="8" t="s">
        <v>135</v>
      </c>
      <c r="E34" s="8" t="s">
        <v>231</v>
      </c>
      <c r="F34" s="8" t="s">
        <v>232</v>
      </c>
      <c r="G34" s="8" t="s">
        <v>50</v>
      </c>
      <c r="H34" s="8" t="s">
        <v>51</v>
      </c>
      <c r="I34" s="8" t="s">
        <v>233</v>
      </c>
      <c r="J34" s="8" t="s">
        <v>234</v>
      </c>
      <c r="K34" s="10">
        <v>47951</v>
      </c>
      <c r="L34" s="11">
        <v>369</v>
      </c>
      <c r="M34" s="12" t="s">
        <v>25</v>
      </c>
      <c r="N34" s="12" t="s">
        <v>22</v>
      </c>
      <c r="O34" s="13">
        <v>533.02050000000008</v>
      </c>
      <c r="P34" s="12" t="s">
        <v>140</v>
      </c>
    </row>
    <row r="35" spans="1:16" ht="78.75" x14ac:dyDescent="0.2">
      <c r="A35" s="8" t="s">
        <v>235</v>
      </c>
      <c r="B35" s="8" t="s">
        <v>236</v>
      </c>
      <c r="C35" s="8" t="s">
        <v>237</v>
      </c>
      <c r="D35" s="8" t="s">
        <v>59</v>
      </c>
      <c r="E35" s="8" t="s">
        <v>238</v>
      </c>
      <c r="F35" s="8" t="s">
        <v>239</v>
      </c>
      <c r="G35" s="8" t="s">
        <v>240</v>
      </c>
      <c r="H35" s="8" t="s">
        <v>240</v>
      </c>
      <c r="I35" s="8" t="s">
        <v>241</v>
      </c>
      <c r="J35" s="8" t="s">
        <v>242</v>
      </c>
      <c r="K35" s="10">
        <v>47959</v>
      </c>
      <c r="L35" s="11">
        <v>50</v>
      </c>
      <c r="M35" s="12" t="s">
        <v>243</v>
      </c>
      <c r="N35" s="12" t="s">
        <v>22</v>
      </c>
      <c r="O35" s="13">
        <v>72.224999999999994</v>
      </c>
      <c r="P35" s="12" t="s">
        <v>23</v>
      </c>
    </row>
    <row r="36" spans="1:16" ht="78.75" x14ac:dyDescent="0.2">
      <c r="A36" s="8" t="s">
        <v>244</v>
      </c>
      <c r="B36" s="8" t="s">
        <v>236</v>
      </c>
      <c r="C36" s="8" t="s">
        <v>237</v>
      </c>
      <c r="D36" s="8" t="s">
        <v>59</v>
      </c>
      <c r="E36" s="8" t="s">
        <v>238</v>
      </c>
      <c r="F36" s="8" t="s">
        <v>245</v>
      </c>
      <c r="G36" s="8" t="s">
        <v>240</v>
      </c>
      <c r="H36" s="8" t="s">
        <v>240</v>
      </c>
      <c r="I36" s="8" t="s">
        <v>241</v>
      </c>
      <c r="J36" s="8" t="s">
        <v>242</v>
      </c>
      <c r="K36" s="10">
        <v>47959</v>
      </c>
      <c r="L36" s="11">
        <v>100</v>
      </c>
      <c r="M36" s="12" t="s">
        <v>243</v>
      </c>
      <c r="N36" s="12" t="s">
        <v>22</v>
      </c>
      <c r="O36" s="13">
        <v>138.672</v>
      </c>
      <c r="P36" s="12" t="s">
        <v>23</v>
      </c>
    </row>
    <row r="37" spans="1:16" ht="78.75" x14ac:dyDescent="0.2">
      <c r="A37" s="8" t="s">
        <v>246</v>
      </c>
      <c r="B37" s="8" t="s">
        <v>78</v>
      </c>
      <c r="C37" s="8" t="s">
        <v>79</v>
      </c>
      <c r="D37" s="8" t="s">
        <v>80</v>
      </c>
      <c r="E37" s="8" t="s">
        <v>54</v>
      </c>
      <c r="F37" s="8" t="s">
        <v>247</v>
      </c>
      <c r="G37" s="8" t="s">
        <v>32</v>
      </c>
      <c r="H37" s="8" t="s">
        <v>32</v>
      </c>
      <c r="I37" s="8" t="s">
        <v>82</v>
      </c>
      <c r="J37" s="8" t="s">
        <v>83</v>
      </c>
      <c r="K37" s="10">
        <v>47959</v>
      </c>
      <c r="L37" s="11">
        <v>2410</v>
      </c>
      <c r="M37" s="12" t="s">
        <v>25</v>
      </c>
      <c r="N37" s="12" t="s">
        <v>22</v>
      </c>
      <c r="O37" s="13">
        <v>3063.4956000000006</v>
      </c>
      <c r="P37" s="12" t="s">
        <v>23</v>
      </c>
    </row>
    <row r="38" spans="1:16" ht="78.75" x14ac:dyDescent="0.2">
      <c r="A38" s="8" t="s">
        <v>248</v>
      </c>
      <c r="B38" s="8" t="s">
        <v>249</v>
      </c>
      <c r="C38" s="8" t="s">
        <v>250</v>
      </c>
      <c r="D38" s="8" t="s">
        <v>251</v>
      </c>
      <c r="E38" s="8" t="s">
        <v>252</v>
      </c>
      <c r="F38" s="8" t="s">
        <v>253</v>
      </c>
      <c r="G38" s="8" t="s">
        <v>50</v>
      </c>
      <c r="H38" s="8" t="s">
        <v>51</v>
      </c>
      <c r="I38" s="8" t="s">
        <v>254</v>
      </c>
      <c r="J38" s="8" t="s">
        <v>255</v>
      </c>
      <c r="K38" s="10">
        <v>47969</v>
      </c>
      <c r="L38" s="11">
        <v>238.1</v>
      </c>
      <c r="M38" s="12" t="s">
        <v>25</v>
      </c>
      <c r="N38" s="12" t="s">
        <v>22</v>
      </c>
      <c r="O38" s="13">
        <v>343.93545000000006</v>
      </c>
      <c r="P38" s="12" t="s">
        <v>140</v>
      </c>
    </row>
    <row r="39" spans="1:16" ht="78.75" x14ac:dyDescent="0.2">
      <c r="A39" s="8" t="s">
        <v>256</v>
      </c>
      <c r="B39" s="8" t="s">
        <v>257</v>
      </c>
      <c r="C39" s="8" t="s">
        <v>258</v>
      </c>
      <c r="D39" s="8" t="s">
        <v>21</v>
      </c>
      <c r="E39" s="8" t="s">
        <v>259</v>
      </c>
      <c r="F39" s="8" t="s">
        <v>260</v>
      </c>
      <c r="G39" s="8" t="s">
        <v>261</v>
      </c>
      <c r="H39" s="8" t="s">
        <v>261</v>
      </c>
      <c r="I39" s="8" t="s">
        <v>262</v>
      </c>
      <c r="J39" s="8" t="s">
        <v>263</v>
      </c>
      <c r="K39" s="10" t="s">
        <v>19</v>
      </c>
      <c r="L39" s="11">
        <v>404.84</v>
      </c>
      <c r="M39" s="12" t="s">
        <v>243</v>
      </c>
      <c r="N39" s="12" t="s">
        <v>22</v>
      </c>
      <c r="O39" s="13">
        <v>561.39972480000006</v>
      </c>
      <c r="P39" s="12" t="s">
        <v>264</v>
      </c>
    </row>
    <row r="40" spans="1:16" ht="78.75" x14ac:dyDescent="0.2">
      <c r="A40" s="8"/>
      <c r="B40" s="8" t="s">
        <v>265</v>
      </c>
      <c r="C40" s="8" t="s">
        <v>266</v>
      </c>
      <c r="D40" s="8" t="s">
        <v>135</v>
      </c>
      <c r="E40" s="8" t="s">
        <v>267</v>
      </c>
      <c r="F40" s="8" t="s">
        <v>268</v>
      </c>
      <c r="G40" s="8" t="s">
        <v>269</v>
      </c>
      <c r="H40" s="8" t="s">
        <v>269</v>
      </c>
      <c r="I40" s="8" t="s">
        <v>270</v>
      </c>
      <c r="J40" s="8" t="s">
        <v>271</v>
      </c>
      <c r="K40" s="10">
        <v>47637</v>
      </c>
      <c r="L40" s="11">
        <v>315.5</v>
      </c>
      <c r="M40" s="12" t="s">
        <v>243</v>
      </c>
      <c r="N40" s="12" t="s">
        <v>22</v>
      </c>
      <c r="O40" s="13">
        <v>437.5101600000001</v>
      </c>
      <c r="P40" s="12" t="s">
        <v>23</v>
      </c>
    </row>
    <row r="41" spans="1:16" ht="78.75" x14ac:dyDescent="0.2">
      <c r="A41" s="8"/>
      <c r="B41" s="8" t="s">
        <v>272</v>
      </c>
      <c r="C41" s="8" t="s">
        <v>273</v>
      </c>
      <c r="D41" s="8" t="s">
        <v>30</v>
      </c>
      <c r="E41" s="8" t="s">
        <v>274</v>
      </c>
      <c r="F41" s="8" t="s">
        <v>275</v>
      </c>
      <c r="G41" s="8" t="s">
        <v>276</v>
      </c>
      <c r="H41" s="8" t="s">
        <v>204</v>
      </c>
      <c r="I41" s="8" t="s">
        <v>277</v>
      </c>
      <c r="J41" s="8" t="s">
        <v>278</v>
      </c>
      <c r="K41" s="10">
        <v>47220</v>
      </c>
      <c r="L41" s="11">
        <v>1800</v>
      </c>
      <c r="M41" s="12" t="s">
        <v>243</v>
      </c>
      <c r="N41" s="12" t="s">
        <v>22</v>
      </c>
      <c r="O41" s="13">
        <v>2288.0880000000002</v>
      </c>
      <c r="P41" s="12" t="s">
        <v>264</v>
      </c>
    </row>
    <row r="42" spans="1:16" ht="78.75" x14ac:dyDescent="0.2">
      <c r="A42" s="8" t="s">
        <v>279</v>
      </c>
      <c r="B42" s="8" t="s">
        <v>280</v>
      </c>
      <c r="C42" s="8" t="s">
        <v>281</v>
      </c>
      <c r="D42" s="8" t="s">
        <v>282</v>
      </c>
      <c r="E42" s="8" t="s">
        <v>283</v>
      </c>
      <c r="F42" s="8" t="s">
        <v>284</v>
      </c>
      <c r="G42" s="8" t="s">
        <v>285</v>
      </c>
      <c r="H42" s="8" t="s">
        <v>285</v>
      </c>
      <c r="I42" s="8" t="s">
        <v>286</v>
      </c>
      <c r="J42" s="8" t="s">
        <v>287</v>
      </c>
      <c r="K42" s="10" t="s">
        <v>19</v>
      </c>
      <c r="L42" s="11">
        <v>25.5</v>
      </c>
      <c r="M42" s="12" t="s">
        <v>243</v>
      </c>
      <c r="N42" s="12" t="s">
        <v>22</v>
      </c>
      <c r="O42" s="13">
        <v>36.83475</v>
      </c>
      <c r="P42" s="12" t="s">
        <v>23</v>
      </c>
    </row>
    <row r="43" spans="1:16" ht="78.75" x14ac:dyDescent="0.2">
      <c r="A43" s="8" t="s">
        <v>288</v>
      </c>
      <c r="B43" s="8" t="s">
        <v>280</v>
      </c>
      <c r="C43" s="8" t="s">
        <v>289</v>
      </c>
      <c r="D43" s="8" t="s">
        <v>282</v>
      </c>
      <c r="E43" s="8" t="s">
        <v>290</v>
      </c>
      <c r="F43" s="8" t="s">
        <v>284</v>
      </c>
      <c r="G43" s="8" t="s">
        <v>285</v>
      </c>
      <c r="H43" s="8" t="s">
        <v>285</v>
      </c>
      <c r="I43" s="8" t="s">
        <v>286</v>
      </c>
      <c r="J43" s="8" t="s">
        <v>291</v>
      </c>
      <c r="K43" s="10" t="s">
        <v>19</v>
      </c>
      <c r="L43" s="11">
        <v>32</v>
      </c>
      <c r="M43" s="12" t="s">
        <v>243</v>
      </c>
      <c r="N43" s="12" t="s">
        <v>22</v>
      </c>
      <c r="O43" s="13">
        <v>46.224000000000004</v>
      </c>
      <c r="P43" s="12" t="s">
        <v>23</v>
      </c>
    </row>
    <row r="44" spans="1:16" ht="141.75" x14ac:dyDescent="0.2">
      <c r="A44" s="8" t="s">
        <v>292</v>
      </c>
      <c r="B44" s="8" t="s">
        <v>293</v>
      </c>
      <c r="C44" s="8" t="s">
        <v>294</v>
      </c>
      <c r="D44" s="8" t="s">
        <v>295</v>
      </c>
      <c r="E44" s="8" t="s">
        <v>296</v>
      </c>
      <c r="F44" s="8" t="s">
        <v>297</v>
      </c>
      <c r="G44" s="8" t="s">
        <v>298</v>
      </c>
      <c r="H44" s="8" t="s">
        <v>299</v>
      </c>
      <c r="I44" s="8" t="s">
        <v>300</v>
      </c>
      <c r="J44" s="8" t="s">
        <v>301</v>
      </c>
      <c r="K44" s="10">
        <v>47835</v>
      </c>
      <c r="L44" s="11">
        <v>645.75</v>
      </c>
      <c r="M44" s="12" t="s">
        <v>243</v>
      </c>
      <c r="N44" s="12" t="s">
        <v>22</v>
      </c>
      <c r="O44" s="13">
        <v>858.16300499999988</v>
      </c>
      <c r="P44" s="12" t="s">
        <v>302</v>
      </c>
    </row>
    <row r="45" spans="1:16" ht="141.75" x14ac:dyDescent="0.2">
      <c r="A45" s="8" t="s">
        <v>303</v>
      </c>
      <c r="B45" s="8" t="s">
        <v>293</v>
      </c>
      <c r="C45" s="8" t="s">
        <v>294</v>
      </c>
      <c r="D45" s="8" t="s">
        <v>295</v>
      </c>
      <c r="E45" s="8" t="s">
        <v>304</v>
      </c>
      <c r="F45" s="8" t="s">
        <v>297</v>
      </c>
      <c r="G45" s="8" t="s">
        <v>298</v>
      </c>
      <c r="H45" s="8" t="s">
        <v>299</v>
      </c>
      <c r="I45" s="8" t="s">
        <v>300</v>
      </c>
      <c r="J45" s="8" t="s">
        <v>305</v>
      </c>
      <c r="K45" s="10">
        <v>47835</v>
      </c>
      <c r="L45" s="11">
        <v>450.75</v>
      </c>
      <c r="M45" s="12" t="s">
        <v>243</v>
      </c>
      <c r="N45" s="12" t="s">
        <v>22</v>
      </c>
      <c r="O45" s="13">
        <v>599.01970499999993</v>
      </c>
      <c r="P45" s="12" t="s">
        <v>302</v>
      </c>
    </row>
    <row r="46" spans="1:16" ht="78.75" x14ac:dyDescent="0.2">
      <c r="A46" s="8" t="s">
        <v>306</v>
      </c>
      <c r="B46" s="8" t="s">
        <v>307</v>
      </c>
      <c r="C46" s="8" t="s">
        <v>308</v>
      </c>
      <c r="D46" s="8" t="s">
        <v>30</v>
      </c>
      <c r="E46" s="8" t="s">
        <v>309</v>
      </c>
      <c r="F46" s="8" t="s">
        <v>310</v>
      </c>
      <c r="G46" s="8" t="s">
        <v>311</v>
      </c>
      <c r="H46" s="8" t="s">
        <v>312</v>
      </c>
      <c r="I46" s="8" t="s">
        <v>313</v>
      </c>
      <c r="J46" s="8" t="s">
        <v>314</v>
      </c>
      <c r="K46" s="10">
        <v>47870</v>
      </c>
      <c r="L46" s="11">
        <v>2170</v>
      </c>
      <c r="M46" s="12" t="s">
        <v>25</v>
      </c>
      <c r="N46" s="12" t="s">
        <v>22</v>
      </c>
      <c r="O46" s="13">
        <v>2758.4172000000003</v>
      </c>
      <c r="P46" s="12" t="s">
        <v>315</v>
      </c>
    </row>
    <row r="47" spans="1:16" ht="78.75" x14ac:dyDescent="0.2">
      <c r="A47" s="8" t="s">
        <v>316</v>
      </c>
      <c r="B47" s="8" t="s">
        <v>317</v>
      </c>
      <c r="C47" s="8" t="s">
        <v>318</v>
      </c>
      <c r="D47" s="8" t="s">
        <v>319</v>
      </c>
      <c r="E47" s="8" t="s">
        <v>320</v>
      </c>
      <c r="F47" s="8" t="s">
        <v>321</v>
      </c>
      <c r="G47" s="8" t="s">
        <v>322</v>
      </c>
      <c r="H47" s="8" t="s">
        <v>322</v>
      </c>
      <c r="I47" s="8" t="s">
        <v>323</v>
      </c>
      <c r="J47" s="8" t="s">
        <v>324</v>
      </c>
      <c r="K47" s="10" t="s">
        <v>19</v>
      </c>
      <c r="L47" s="11">
        <v>77.3</v>
      </c>
      <c r="M47" s="12" t="s">
        <v>26</v>
      </c>
      <c r="N47" s="12" t="s">
        <v>22</v>
      </c>
      <c r="O47" s="13">
        <v>120.59263800000002</v>
      </c>
      <c r="P47" s="12" t="s">
        <v>23</v>
      </c>
    </row>
    <row r="48" spans="1:16" ht="78.75" x14ac:dyDescent="0.2">
      <c r="A48" s="8" t="s">
        <v>325</v>
      </c>
      <c r="B48" s="8" t="s">
        <v>317</v>
      </c>
      <c r="C48" s="8" t="s">
        <v>318</v>
      </c>
      <c r="D48" s="8" t="s">
        <v>319</v>
      </c>
      <c r="E48" s="8" t="s">
        <v>320</v>
      </c>
      <c r="F48" s="8" t="s">
        <v>326</v>
      </c>
      <c r="G48" s="8" t="s">
        <v>322</v>
      </c>
      <c r="H48" s="8" t="s">
        <v>322</v>
      </c>
      <c r="I48" s="8" t="s">
        <v>323</v>
      </c>
      <c r="J48" s="8" t="s">
        <v>324</v>
      </c>
      <c r="K48" s="10" t="s">
        <v>19</v>
      </c>
      <c r="L48" s="11">
        <v>93.64</v>
      </c>
      <c r="M48" s="12" t="s">
        <v>26</v>
      </c>
      <c r="N48" s="12" t="s">
        <v>22</v>
      </c>
      <c r="O48" s="13">
        <v>146.08401840000002</v>
      </c>
      <c r="P48" s="12" t="s">
        <v>23</v>
      </c>
    </row>
    <row r="49" spans="1:16" ht="126" x14ac:dyDescent="0.2">
      <c r="A49" s="8" t="s">
        <v>327</v>
      </c>
      <c r="B49" s="8" t="s">
        <v>328</v>
      </c>
      <c r="C49" s="8" t="s">
        <v>329</v>
      </c>
      <c r="D49" s="8" t="s">
        <v>330</v>
      </c>
      <c r="E49" s="8" t="s">
        <v>331</v>
      </c>
      <c r="F49" s="8" t="s">
        <v>332</v>
      </c>
      <c r="G49" s="8" t="s">
        <v>333</v>
      </c>
      <c r="H49" s="8" t="s">
        <v>334</v>
      </c>
      <c r="I49" s="8" t="s">
        <v>335</v>
      </c>
      <c r="J49" s="8" t="s">
        <v>336</v>
      </c>
      <c r="K49" s="10">
        <v>47889</v>
      </c>
      <c r="L49" s="11">
        <v>12614.63</v>
      </c>
      <c r="M49" s="12" t="s">
        <v>25</v>
      </c>
      <c r="N49" s="12" t="s">
        <v>22</v>
      </c>
      <c r="O49" s="13">
        <v>16035.213070800002</v>
      </c>
      <c r="P49" s="12" t="s">
        <v>23</v>
      </c>
    </row>
    <row r="50" spans="1:16" ht="78.75" x14ac:dyDescent="0.2">
      <c r="A50" s="8" t="s">
        <v>337</v>
      </c>
      <c r="B50" s="8" t="s">
        <v>338</v>
      </c>
      <c r="C50" s="8" t="s">
        <v>339</v>
      </c>
      <c r="D50" s="8" t="s">
        <v>340</v>
      </c>
      <c r="E50" s="8" t="s">
        <v>341</v>
      </c>
      <c r="F50" s="8" t="s">
        <v>342</v>
      </c>
      <c r="G50" s="8" t="s">
        <v>343</v>
      </c>
      <c r="H50" s="8" t="s">
        <v>344</v>
      </c>
      <c r="I50" s="8" t="s">
        <v>345</v>
      </c>
      <c r="J50" s="8" t="s">
        <v>346</v>
      </c>
      <c r="K50" s="10">
        <v>47969</v>
      </c>
      <c r="L50" s="11">
        <v>6500</v>
      </c>
      <c r="M50" s="12" t="s">
        <v>243</v>
      </c>
      <c r="N50" s="12" t="s">
        <v>22</v>
      </c>
      <c r="O50" s="13">
        <v>8262.5400000000009</v>
      </c>
      <c r="P50" s="12" t="s">
        <v>347</v>
      </c>
    </row>
    <row r="51" spans="1:16" ht="78.75" x14ac:dyDescent="0.2">
      <c r="A51" s="8" t="s">
        <v>348</v>
      </c>
      <c r="B51" s="8" t="s">
        <v>349</v>
      </c>
      <c r="C51" s="8" t="s">
        <v>350</v>
      </c>
      <c r="D51" s="8" t="s">
        <v>351</v>
      </c>
      <c r="E51" s="8" t="s">
        <v>352</v>
      </c>
      <c r="F51" s="8" t="s">
        <v>353</v>
      </c>
      <c r="G51" s="8" t="s">
        <v>354</v>
      </c>
      <c r="H51" s="8" t="s">
        <v>299</v>
      </c>
      <c r="I51" s="8" t="s">
        <v>355</v>
      </c>
      <c r="J51" s="8" t="s">
        <v>356</v>
      </c>
      <c r="K51" s="10">
        <v>47682</v>
      </c>
      <c r="L51" s="11">
        <v>690</v>
      </c>
      <c r="M51" s="12" t="s">
        <v>26</v>
      </c>
      <c r="N51" s="12" t="s">
        <v>22</v>
      </c>
      <c r="O51" s="13">
        <v>1076.4414000000002</v>
      </c>
      <c r="P51" s="12" t="s">
        <v>315</v>
      </c>
    </row>
    <row r="52" spans="1:16" ht="78.75" x14ac:dyDescent="0.2">
      <c r="A52" s="8" t="s">
        <v>357</v>
      </c>
      <c r="B52" s="8" t="s">
        <v>358</v>
      </c>
      <c r="C52" s="8" t="s">
        <v>359</v>
      </c>
      <c r="D52" s="8" t="s">
        <v>62</v>
      </c>
      <c r="E52" s="8" t="s">
        <v>29</v>
      </c>
      <c r="F52" s="8" t="s">
        <v>360</v>
      </c>
      <c r="G52" s="8" t="s">
        <v>361</v>
      </c>
      <c r="H52" s="8" t="s">
        <v>361</v>
      </c>
      <c r="I52" s="8" t="s">
        <v>362</v>
      </c>
      <c r="J52" s="8" t="s">
        <v>363</v>
      </c>
      <c r="K52" s="10" t="s">
        <v>19</v>
      </c>
      <c r="L52" s="11">
        <v>3583.72</v>
      </c>
      <c r="M52" s="12" t="s">
        <v>243</v>
      </c>
      <c r="N52" s="12" t="s">
        <v>20</v>
      </c>
      <c r="O52" s="13">
        <v>4555.481515200001</v>
      </c>
      <c r="P52" s="12" t="s">
        <v>364</v>
      </c>
    </row>
    <row r="53" spans="1:16" ht="78.75" x14ac:dyDescent="0.2">
      <c r="A53" s="8" t="s">
        <v>365</v>
      </c>
      <c r="B53" s="8" t="s">
        <v>366</v>
      </c>
      <c r="C53" s="8" t="s">
        <v>367</v>
      </c>
      <c r="D53" s="8" t="s">
        <v>368</v>
      </c>
      <c r="E53" s="8" t="s">
        <v>369</v>
      </c>
      <c r="F53" s="8" t="s">
        <v>370</v>
      </c>
      <c r="G53" s="8" t="s">
        <v>371</v>
      </c>
      <c r="H53" s="8" t="s">
        <v>372</v>
      </c>
      <c r="I53" s="8" t="s">
        <v>373</v>
      </c>
      <c r="J53" s="8" t="s">
        <v>374</v>
      </c>
      <c r="K53" s="10">
        <v>47569</v>
      </c>
      <c r="L53" s="11">
        <v>2348</v>
      </c>
      <c r="M53" s="12" t="s">
        <v>25</v>
      </c>
      <c r="N53" s="12" t="s">
        <v>22</v>
      </c>
      <c r="O53" s="13">
        <v>2984.6836800000005</v>
      </c>
      <c r="P53" s="12" t="s">
        <v>375</v>
      </c>
    </row>
    <row r="54" spans="1:16" ht="110.25" x14ac:dyDescent="0.2">
      <c r="A54" s="8" t="s">
        <v>376</v>
      </c>
      <c r="B54" s="8" t="s">
        <v>377</v>
      </c>
      <c r="C54" s="8" t="s">
        <v>378</v>
      </c>
      <c r="D54" s="8" t="s">
        <v>330</v>
      </c>
      <c r="E54" s="8" t="s">
        <v>379</v>
      </c>
      <c r="F54" s="8" t="s">
        <v>380</v>
      </c>
      <c r="G54" s="8" t="s">
        <v>381</v>
      </c>
      <c r="H54" s="8" t="s">
        <v>34</v>
      </c>
      <c r="I54" s="8" t="s">
        <v>382</v>
      </c>
      <c r="J54" s="8" t="s">
        <v>383</v>
      </c>
      <c r="K54" s="10" t="s">
        <v>19</v>
      </c>
      <c r="L54" s="11">
        <v>18435</v>
      </c>
      <c r="M54" s="12" t="s">
        <v>25</v>
      </c>
      <c r="N54" s="12" t="s">
        <v>20</v>
      </c>
      <c r="O54" s="13">
        <v>23433.834600000002</v>
      </c>
      <c r="P54" s="12" t="s">
        <v>375</v>
      </c>
    </row>
    <row r="55" spans="1:16" ht="94.5" x14ac:dyDescent="0.2">
      <c r="A55" s="8" t="s">
        <v>384</v>
      </c>
      <c r="B55" s="8" t="s">
        <v>385</v>
      </c>
      <c r="C55" s="8" t="s">
        <v>386</v>
      </c>
      <c r="D55" s="8" t="s">
        <v>387</v>
      </c>
      <c r="E55" s="8" t="s">
        <v>388</v>
      </c>
      <c r="F55" s="8" t="s">
        <v>389</v>
      </c>
      <c r="G55" s="8" t="s">
        <v>390</v>
      </c>
      <c r="H55" s="8" t="s">
        <v>204</v>
      </c>
      <c r="I55" s="8" t="s">
        <v>391</v>
      </c>
      <c r="J55" s="8" t="s">
        <v>392</v>
      </c>
      <c r="K55" s="10">
        <v>47430</v>
      </c>
      <c r="L55" s="11">
        <v>320</v>
      </c>
      <c r="M55" s="12" t="s">
        <v>25</v>
      </c>
      <c r="N55" s="12" t="s">
        <v>22</v>
      </c>
      <c r="O55" s="13">
        <v>462.24000000000012</v>
      </c>
      <c r="P55" s="12" t="s">
        <v>23</v>
      </c>
    </row>
    <row r="56" spans="1:16" ht="78.75" x14ac:dyDescent="0.2">
      <c r="A56" s="8" t="s">
        <v>393</v>
      </c>
      <c r="B56" s="8" t="s">
        <v>394</v>
      </c>
      <c r="C56" s="8" t="s">
        <v>395</v>
      </c>
      <c r="D56" s="8" t="s">
        <v>28</v>
      </c>
      <c r="E56" s="8" t="s">
        <v>39</v>
      </c>
      <c r="F56" s="8" t="s">
        <v>396</v>
      </c>
      <c r="G56" s="8" t="s">
        <v>390</v>
      </c>
      <c r="H56" s="8" t="s">
        <v>204</v>
      </c>
      <c r="I56" s="8" t="s">
        <v>397</v>
      </c>
      <c r="J56" s="8" t="s">
        <v>398</v>
      </c>
      <c r="K56" s="10" t="s">
        <v>19</v>
      </c>
      <c r="L56" s="11">
        <v>457.5</v>
      </c>
      <c r="M56" s="12" t="s">
        <v>243</v>
      </c>
      <c r="N56" s="12" t="s">
        <v>22</v>
      </c>
      <c r="O56" s="13">
        <v>607.99005000000011</v>
      </c>
      <c r="P56" s="12" t="s">
        <v>23</v>
      </c>
    </row>
    <row r="57" spans="1:16" ht="78.75" x14ac:dyDescent="0.2">
      <c r="A57" s="14" t="s">
        <v>399</v>
      </c>
      <c r="B57" s="14" t="s">
        <v>400</v>
      </c>
      <c r="C57" s="14" t="s">
        <v>401</v>
      </c>
      <c r="D57" s="14" t="s">
        <v>402</v>
      </c>
      <c r="E57" s="14" t="s">
        <v>403</v>
      </c>
      <c r="F57" s="14" t="s">
        <v>404</v>
      </c>
      <c r="G57" s="14" t="s">
        <v>405</v>
      </c>
      <c r="H57" s="14" t="s">
        <v>405</v>
      </c>
      <c r="I57" s="14" t="s">
        <v>406</v>
      </c>
      <c r="J57" s="14" t="s">
        <v>407</v>
      </c>
      <c r="K57" s="15" t="s">
        <v>19</v>
      </c>
      <c r="L57" s="16">
        <v>44.29</v>
      </c>
      <c r="M57" s="17" t="s">
        <v>26</v>
      </c>
      <c r="N57" s="17" t="s">
        <v>22</v>
      </c>
      <c r="O57" s="18">
        <v>69.095057400000016</v>
      </c>
      <c r="P57" s="17" t="s">
        <v>23</v>
      </c>
    </row>
    <row r="58" spans="1:16" ht="78.75" x14ac:dyDescent="0.2">
      <c r="A58" s="12" t="s">
        <v>408</v>
      </c>
      <c r="B58" s="12" t="s">
        <v>409</v>
      </c>
      <c r="C58" s="12" t="s">
        <v>410</v>
      </c>
      <c r="D58" s="12" t="s">
        <v>411</v>
      </c>
      <c r="E58" s="12" t="s">
        <v>412</v>
      </c>
      <c r="F58" s="12" t="s">
        <v>413</v>
      </c>
      <c r="G58" s="12" t="s">
        <v>414</v>
      </c>
      <c r="H58" s="12" t="s">
        <v>414</v>
      </c>
      <c r="I58" s="12" t="s">
        <v>415</v>
      </c>
      <c r="J58" s="12" t="s">
        <v>416</v>
      </c>
      <c r="K58" s="12" t="s">
        <v>19</v>
      </c>
      <c r="L58" s="20">
        <v>667</v>
      </c>
      <c r="M58" s="12" t="s">
        <v>25</v>
      </c>
      <c r="N58" s="12" t="s">
        <v>22</v>
      </c>
      <c r="O58" s="20">
        <v>963.48</v>
      </c>
      <c r="P58" s="12" t="s">
        <v>417</v>
      </c>
    </row>
    <row r="59" spans="1:16" ht="78.75" x14ac:dyDescent="0.2">
      <c r="A59" s="12" t="s">
        <v>418</v>
      </c>
      <c r="B59" s="12" t="s">
        <v>409</v>
      </c>
      <c r="C59" s="12" t="s">
        <v>410</v>
      </c>
      <c r="D59" s="12" t="s">
        <v>411</v>
      </c>
      <c r="E59" s="12" t="s">
        <v>412</v>
      </c>
      <c r="F59" s="12" t="s">
        <v>419</v>
      </c>
      <c r="G59" s="12" t="s">
        <v>414</v>
      </c>
      <c r="H59" s="12" t="s">
        <v>414</v>
      </c>
      <c r="I59" s="12" t="s">
        <v>415</v>
      </c>
      <c r="J59" s="12" t="s">
        <v>416</v>
      </c>
      <c r="K59" s="12" t="s">
        <v>19</v>
      </c>
      <c r="L59" s="20">
        <v>457</v>
      </c>
      <c r="M59" s="12" t="s">
        <v>25</v>
      </c>
      <c r="N59" s="12" t="s">
        <v>22</v>
      </c>
      <c r="O59" s="20">
        <v>660.14</v>
      </c>
      <c r="P59" s="12" t="s">
        <v>417</v>
      </c>
    </row>
    <row r="60" spans="1:16" ht="78.75" x14ac:dyDescent="0.2">
      <c r="A60" s="8"/>
      <c r="B60" s="8" t="s">
        <v>265</v>
      </c>
      <c r="C60" s="8" t="s">
        <v>266</v>
      </c>
      <c r="D60" s="8" t="s">
        <v>135</v>
      </c>
      <c r="E60" s="8" t="s">
        <v>267</v>
      </c>
      <c r="F60" s="8" t="s">
        <v>420</v>
      </c>
      <c r="G60" s="8" t="s">
        <v>269</v>
      </c>
      <c r="H60" s="8" t="s">
        <v>269</v>
      </c>
      <c r="I60" s="8" t="s">
        <v>270</v>
      </c>
      <c r="J60" s="8" t="s">
        <v>271</v>
      </c>
      <c r="K60" s="10">
        <v>47637</v>
      </c>
      <c r="L60" s="11">
        <v>2645.3</v>
      </c>
      <c r="M60" s="12" t="s">
        <v>25</v>
      </c>
      <c r="N60" s="12" t="s">
        <v>22</v>
      </c>
      <c r="O60" s="13">
        <v>3362.5995480000011</v>
      </c>
      <c r="P60" s="12" t="s">
        <v>23</v>
      </c>
    </row>
    <row r="61" spans="1:16" ht="78.75" x14ac:dyDescent="0.2">
      <c r="A61" s="8"/>
      <c r="B61" s="8" t="s">
        <v>265</v>
      </c>
      <c r="C61" s="8" t="s">
        <v>266</v>
      </c>
      <c r="D61" s="8" t="s">
        <v>135</v>
      </c>
      <c r="E61" s="8" t="s">
        <v>267</v>
      </c>
      <c r="F61" s="8" t="s">
        <v>421</v>
      </c>
      <c r="G61" s="8" t="s">
        <v>269</v>
      </c>
      <c r="H61" s="8" t="s">
        <v>269</v>
      </c>
      <c r="I61" s="8" t="s">
        <v>270</v>
      </c>
      <c r="J61" s="8" t="s">
        <v>271</v>
      </c>
      <c r="K61" s="10">
        <v>47637</v>
      </c>
      <c r="L61" s="11">
        <v>3703.8</v>
      </c>
      <c r="M61" s="12" t="s">
        <v>25</v>
      </c>
      <c r="N61" s="12" t="s">
        <v>22</v>
      </c>
      <c r="O61" s="13">
        <v>4708.1224080000011</v>
      </c>
      <c r="P61" s="12" t="s">
        <v>23</v>
      </c>
    </row>
    <row r="62" spans="1:16" ht="157.5" x14ac:dyDescent="0.2">
      <c r="A62" s="8" t="s">
        <v>422</v>
      </c>
      <c r="B62" s="8" t="s">
        <v>423</v>
      </c>
      <c r="C62" s="8" t="s">
        <v>424</v>
      </c>
      <c r="D62" s="8" t="s">
        <v>425</v>
      </c>
      <c r="E62" s="8" t="s">
        <v>136</v>
      </c>
      <c r="F62" s="8" t="s">
        <v>426</v>
      </c>
      <c r="G62" s="8" t="s">
        <v>427</v>
      </c>
      <c r="H62" s="8" t="s">
        <v>334</v>
      </c>
      <c r="I62" s="8" t="s">
        <v>428</v>
      </c>
      <c r="J62" s="8" t="s">
        <v>429</v>
      </c>
      <c r="K62" s="10">
        <v>47835</v>
      </c>
      <c r="L62" s="11">
        <v>10030.41</v>
      </c>
      <c r="M62" s="12" t="s">
        <v>243</v>
      </c>
      <c r="N62" s="12" t="s">
        <v>22</v>
      </c>
      <c r="O62" s="13">
        <v>12750.255975600003</v>
      </c>
      <c r="P62" s="12" t="s">
        <v>430</v>
      </c>
    </row>
    <row r="63" spans="1:16" ht="220.5" x14ac:dyDescent="0.2">
      <c r="A63" s="8" t="s">
        <v>431</v>
      </c>
      <c r="B63" s="8" t="s">
        <v>423</v>
      </c>
      <c r="C63" s="8" t="s">
        <v>424</v>
      </c>
      <c r="D63" s="8" t="s">
        <v>425</v>
      </c>
      <c r="E63" s="8" t="s">
        <v>136</v>
      </c>
      <c r="F63" s="8" t="s">
        <v>432</v>
      </c>
      <c r="G63" s="8" t="s">
        <v>433</v>
      </c>
      <c r="H63" s="8" t="s">
        <v>434</v>
      </c>
      <c r="I63" s="8" t="s">
        <v>428</v>
      </c>
      <c r="J63" s="8" t="s">
        <v>429</v>
      </c>
      <c r="K63" s="10">
        <v>47835</v>
      </c>
      <c r="L63" s="11">
        <v>4049.54</v>
      </c>
      <c r="M63" s="12" t="s">
        <v>243</v>
      </c>
      <c r="N63" s="12" t="s">
        <v>22</v>
      </c>
      <c r="O63" s="13">
        <v>5147.6132664000015</v>
      </c>
      <c r="P63" s="12" t="s">
        <v>430</v>
      </c>
    </row>
    <row r="64" spans="1:16" ht="78.75" x14ac:dyDescent="0.2">
      <c r="A64" s="8" t="s">
        <v>435</v>
      </c>
      <c r="B64" s="8" t="s">
        <v>436</v>
      </c>
      <c r="C64" s="8" t="s">
        <v>437</v>
      </c>
      <c r="D64" s="8" t="s">
        <v>438</v>
      </c>
      <c r="E64" s="8" t="s">
        <v>439</v>
      </c>
      <c r="F64" s="8" t="s">
        <v>440</v>
      </c>
      <c r="G64" s="8" t="s">
        <v>441</v>
      </c>
      <c r="H64" s="8" t="s">
        <v>442</v>
      </c>
      <c r="I64" s="8" t="s">
        <v>443</v>
      </c>
      <c r="J64" s="8" t="s">
        <v>444</v>
      </c>
      <c r="K64" s="10">
        <v>47876</v>
      </c>
      <c r="L64" s="11">
        <v>181.71</v>
      </c>
      <c r="M64" s="12" t="s">
        <v>26</v>
      </c>
      <c r="N64" s="12" t="s">
        <v>22</v>
      </c>
      <c r="O64" s="13">
        <v>283.47850260000007</v>
      </c>
      <c r="P64" s="12" t="s">
        <v>445</v>
      </c>
    </row>
    <row r="65" spans="1:16" ht="173.25" x14ac:dyDescent="0.2">
      <c r="A65" s="8" t="s">
        <v>446</v>
      </c>
      <c r="B65" s="8" t="s">
        <v>447</v>
      </c>
      <c r="C65" s="8" t="s">
        <v>448</v>
      </c>
      <c r="D65" s="8" t="s">
        <v>449</v>
      </c>
      <c r="E65" s="8" t="s">
        <v>450</v>
      </c>
      <c r="F65" s="8" t="s">
        <v>451</v>
      </c>
      <c r="G65" s="8" t="s">
        <v>452</v>
      </c>
      <c r="H65" s="8" t="s">
        <v>453</v>
      </c>
      <c r="I65" s="8" t="s">
        <v>454</v>
      </c>
      <c r="J65" s="8" t="s">
        <v>455</v>
      </c>
      <c r="K65" s="10">
        <v>47898</v>
      </c>
      <c r="L65" s="11">
        <v>8304.27</v>
      </c>
      <c r="M65" s="12" t="s">
        <v>25</v>
      </c>
      <c r="N65" s="12" t="s">
        <v>22</v>
      </c>
      <c r="O65" s="13">
        <v>10556.055853200001</v>
      </c>
      <c r="P65" s="12" t="s">
        <v>456</v>
      </c>
    </row>
    <row r="66" spans="1:16" ht="126" x14ac:dyDescent="0.2">
      <c r="A66" s="8" t="s">
        <v>457</v>
      </c>
      <c r="B66" s="8" t="s">
        <v>458</v>
      </c>
      <c r="C66" s="8" t="s">
        <v>459</v>
      </c>
      <c r="D66" s="8" t="s">
        <v>460</v>
      </c>
      <c r="E66" s="8" t="s">
        <v>461</v>
      </c>
      <c r="F66" s="8" t="s">
        <v>462</v>
      </c>
      <c r="G66" s="8" t="s">
        <v>463</v>
      </c>
      <c r="H66" s="8" t="s">
        <v>442</v>
      </c>
      <c r="I66" s="8" t="s">
        <v>464</v>
      </c>
      <c r="J66" s="8" t="s">
        <v>465</v>
      </c>
      <c r="K66" s="10">
        <v>47981</v>
      </c>
      <c r="L66" s="11">
        <v>9999</v>
      </c>
      <c r="M66" s="12" t="s">
        <v>25</v>
      </c>
      <c r="N66" s="12" t="s">
        <v>22</v>
      </c>
      <c r="O66" s="13">
        <v>12710.328840000004</v>
      </c>
      <c r="P66" s="12" t="s">
        <v>466</v>
      </c>
    </row>
    <row r="67" spans="1:16" ht="78.75" x14ac:dyDescent="0.2">
      <c r="A67" s="8" t="s">
        <v>467</v>
      </c>
      <c r="B67" s="8" t="s">
        <v>468</v>
      </c>
      <c r="C67" s="8" t="s">
        <v>469</v>
      </c>
      <c r="D67" s="8" t="s">
        <v>470</v>
      </c>
      <c r="E67" s="8" t="s">
        <v>471</v>
      </c>
      <c r="F67" s="8" t="s">
        <v>472</v>
      </c>
      <c r="G67" s="8" t="s">
        <v>473</v>
      </c>
      <c r="H67" s="8" t="s">
        <v>474</v>
      </c>
      <c r="I67" s="8" t="s">
        <v>475</v>
      </c>
      <c r="J67" s="8" t="s">
        <v>476</v>
      </c>
      <c r="K67" s="10">
        <v>47989</v>
      </c>
      <c r="L67" s="11">
        <v>51.4</v>
      </c>
      <c r="M67" s="12" t="s">
        <v>26</v>
      </c>
      <c r="N67" s="12" t="s">
        <v>22</v>
      </c>
      <c r="O67" s="13">
        <v>80.187084000000013</v>
      </c>
      <c r="P67" s="12" t="s">
        <v>23</v>
      </c>
    </row>
    <row r="68" spans="1:16" ht="78.75" x14ac:dyDescent="0.2">
      <c r="A68" s="8" t="s">
        <v>477</v>
      </c>
      <c r="B68" s="8" t="s">
        <v>468</v>
      </c>
      <c r="C68" s="8" t="s">
        <v>469</v>
      </c>
      <c r="D68" s="8" t="s">
        <v>470</v>
      </c>
      <c r="E68" s="8" t="s">
        <v>478</v>
      </c>
      <c r="F68" s="8" t="s">
        <v>479</v>
      </c>
      <c r="G68" s="8" t="s">
        <v>473</v>
      </c>
      <c r="H68" s="8" t="s">
        <v>474</v>
      </c>
      <c r="I68" s="8" t="s">
        <v>475</v>
      </c>
      <c r="J68" s="8" t="s">
        <v>476</v>
      </c>
      <c r="K68" s="10">
        <v>47989</v>
      </c>
      <c r="L68" s="11">
        <v>76.5</v>
      </c>
      <c r="M68" s="12" t="s">
        <v>26</v>
      </c>
      <c r="N68" s="12" t="s">
        <v>22</v>
      </c>
      <c r="O68" s="13">
        <v>119.34459000000001</v>
      </c>
      <c r="P68" s="12" t="s">
        <v>23</v>
      </c>
    </row>
    <row r="69" spans="1:16" ht="78.75" x14ac:dyDescent="0.2">
      <c r="A69" s="8" t="s">
        <v>480</v>
      </c>
      <c r="B69" s="8" t="s">
        <v>481</v>
      </c>
      <c r="C69" s="8" t="s">
        <v>482</v>
      </c>
      <c r="D69" s="8" t="s">
        <v>30</v>
      </c>
      <c r="E69" s="8" t="s">
        <v>483</v>
      </c>
      <c r="F69" s="8" t="s">
        <v>484</v>
      </c>
      <c r="G69" s="8" t="s">
        <v>485</v>
      </c>
      <c r="H69" s="8" t="s">
        <v>486</v>
      </c>
      <c r="I69" s="8" t="s">
        <v>487</v>
      </c>
      <c r="J69" s="8" t="s">
        <v>488</v>
      </c>
      <c r="K69" s="10">
        <v>47860</v>
      </c>
      <c r="L69" s="11">
        <v>458.25</v>
      </c>
      <c r="M69" s="12" t="s">
        <v>25</v>
      </c>
      <c r="N69" s="12" t="s">
        <v>22</v>
      </c>
      <c r="O69" s="13">
        <v>661.94212500000003</v>
      </c>
      <c r="P69" s="12" t="s">
        <v>489</v>
      </c>
    </row>
    <row r="70" spans="1:16" ht="141.75" x14ac:dyDescent="0.2">
      <c r="A70" s="8" t="s">
        <v>490</v>
      </c>
      <c r="B70" s="8" t="s">
        <v>491</v>
      </c>
      <c r="C70" s="8" t="s">
        <v>492</v>
      </c>
      <c r="D70" s="8" t="s">
        <v>493</v>
      </c>
      <c r="E70" s="8" t="s">
        <v>494</v>
      </c>
      <c r="F70" s="8" t="s">
        <v>495</v>
      </c>
      <c r="G70" s="8" t="s">
        <v>496</v>
      </c>
      <c r="H70" s="8" t="s">
        <v>497</v>
      </c>
      <c r="I70" s="8" t="s">
        <v>498</v>
      </c>
      <c r="J70" s="8" t="s">
        <v>499</v>
      </c>
      <c r="K70" s="10">
        <v>46400</v>
      </c>
      <c r="L70" s="11">
        <v>216</v>
      </c>
      <c r="M70" s="12" t="s">
        <v>26</v>
      </c>
      <c r="N70" s="12" t="s">
        <v>22</v>
      </c>
      <c r="O70" s="13">
        <v>336.97296000000006</v>
      </c>
      <c r="P70" s="12" t="s">
        <v>500</v>
      </c>
    </row>
    <row r="71" spans="1:16" ht="141.75" x14ac:dyDescent="0.2">
      <c r="A71" s="8" t="s">
        <v>501</v>
      </c>
      <c r="B71" s="8" t="s">
        <v>491</v>
      </c>
      <c r="C71" s="8" t="s">
        <v>492</v>
      </c>
      <c r="D71" s="8" t="s">
        <v>502</v>
      </c>
      <c r="E71" s="8" t="s">
        <v>494</v>
      </c>
      <c r="F71" s="8" t="s">
        <v>495</v>
      </c>
      <c r="G71" s="8" t="s">
        <v>496</v>
      </c>
      <c r="H71" s="8" t="s">
        <v>497</v>
      </c>
      <c r="I71" s="8" t="s">
        <v>498</v>
      </c>
      <c r="J71" s="8" t="s">
        <v>503</v>
      </c>
      <c r="K71" s="10">
        <v>46400</v>
      </c>
      <c r="L71" s="11">
        <v>216</v>
      </c>
      <c r="M71" s="12" t="s">
        <v>26</v>
      </c>
      <c r="N71" s="12" t="s">
        <v>22</v>
      </c>
      <c r="O71" s="13">
        <v>336.97296000000006</v>
      </c>
      <c r="P71" s="12" t="s">
        <v>500</v>
      </c>
    </row>
    <row r="72" spans="1:16" ht="110.25" x14ac:dyDescent="0.2">
      <c r="A72" s="8" t="s">
        <v>504</v>
      </c>
      <c r="B72" s="8" t="s">
        <v>505</v>
      </c>
      <c r="C72" s="8" t="s">
        <v>506</v>
      </c>
      <c r="D72" s="8" t="s">
        <v>30</v>
      </c>
      <c r="E72" s="8" t="s">
        <v>483</v>
      </c>
      <c r="F72" s="8" t="s">
        <v>507</v>
      </c>
      <c r="G72" s="8" t="s">
        <v>508</v>
      </c>
      <c r="H72" s="8" t="s">
        <v>57</v>
      </c>
      <c r="I72" s="8" t="s">
        <v>509</v>
      </c>
      <c r="J72" s="8" t="s">
        <v>510</v>
      </c>
      <c r="K72" s="10">
        <v>46628</v>
      </c>
      <c r="L72" s="11">
        <v>824.77</v>
      </c>
      <c r="M72" s="12" t="s">
        <v>25</v>
      </c>
      <c r="N72" s="12" t="s">
        <v>22</v>
      </c>
      <c r="O72" s="13">
        <v>1191.380265</v>
      </c>
      <c r="P72" s="12" t="s">
        <v>23</v>
      </c>
    </row>
    <row r="73" spans="1:16" ht="110.25" x14ac:dyDescent="0.2">
      <c r="A73" s="8" t="s">
        <v>511</v>
      </c>
      <c r="B73" s="8" t="s">
        <v>505</v>
      </c>
      <c r="C73" s="8" t="s">
        <v>506</v>
      </c>
      <c r="D73" s="8" t="s">
        <v>30</v>
      </c>
      <c r="E73" s="8" t="s">
        <v>201</v>
      </c>
      <c r="F73" s="8" t="s">
        <v>507</v>
      </c>
      <c r="G73" s="8" t="s">
        <v>508</v>
      </c>
      <c r="H73" s="8" t="s">
        <v>57</v>
      </c>
      <c r="I73" s="8" t="s">
        <v>509</v>
      </c>
      <c r="J73" s="8" t="s">
        <v>512</v>
      </c>
      <c r="K73" s="10">
        <v>46628</v>
      </c>
      <c r="L73" s="11">
        <v>962.49</v>
      </c>
      <c r="M73" s="12" t="s">
        <v>25</v>
      </c>
      <c r="N73" s="12" t="s">
        <v>22</v>
      </c>
      <c r="O73" s="13">
        <v>1223.4787884</v>
      </c>
      <c r="P73" s="12" t="s">
        <v>23</v>
      </c>
    </row>
    <row r="74" spans="1:16" ht="126" x14ac:dyDescent="0.2">
      <c r="A74" s="8" t="s">
        <v>513</v>
      </c>
      <c r="B74" s="8" t="s">
        <v>514</v>
      </c>
      <c r="C74" s="8" t="s">
        <v>515</v>
      </c>
      <c r="D74" s="8" t="s">
        <v>516</v>
      </c>
      <c r="E74" s="8" t="s">
        <v>517</v>
      </c>
      <c r="F74" s="8" t="s">
        <v>518</v>
      </c>
      <c r="G74" s="8" t="s">
        <v>519</v>
      </c>
      <c r="H74" s="8" t="s">
        <v>520</v>
      </c>
      <c r="I74" s="8" t="s">
        <v>521</v>
      </c>
      <c r="J74" s="8" t="s">
        <v>522</v>
      </c>
      <c r="K74" s="10">
        <v>47923</v>
      </c>
      <c r="L74" s="11">
        <v>1903</v>
      </c>
      <c r="M74" s="12" t="s">
        <v>25</v>
      </c>
      <c r="N74" s="12" t="s">
        <v>20</v>
      </c>
      <c r="O74" s="13">
        <v>2419.0174800000004</v>
      </c>
      <c r="P74" s="12" t="s">
        <v>523</v>
      </c>
    </row>
    <row r="75" spans="1:16" ht="78.75" x14ac:dyDescent="0.2">
      <c r="A75" s="8" t="s">
        <v>524</v>
      </c>
      <c r="B75" s="8" t="s">
        <v>525</v>
      </c>
      <c r="C75" s="8" t="s">
        <v>526</v>
      </c>
      <c r="D75" s="8" t="s">
        <v>527</v>
      </c>
      <c r="E75" s="8" t="s">
        <v>528</v>
      </c>
      <c r="F75" s="8" t="s">
        <v>529</v>
      </c>
      <c r="G75" s="8" t="s">
        <v>473</v>
      </c>
      <c r="H75" s="8" t="s">
        <v>530</v>
      </c>
      <c r="I75" s="8" t="s">
        <v>531</v>
      </c>
      <c r="J75" s="8" t="s">
        <v>532</v>
      </c>
      <c r="K75" s="10">
        <v>47997</v>
      </c>
      <c r="L75" s="11">
        <v>190</v>
      </c>
      <c r="M75" s="12" t="s">
        <v>26</v>
      </c>
      <c r="N75" s="12" t="s">
        <v>22</v>
      </c>
      <c r="O75" s="13">
        <v>296.41140000000007</v>
      </c>
      <c r="P75" s="12" t="s">
        <v>23</v>
      </c>
    </row>
    <row r="76" spans="1:16" ht="78.75" x14ac:dyDescent="0.2">
      <c r="A76" s="8" t="s">
        <v>533</v>
      </c>
      <c r="B76" s="8" t="s">
        <v>534</v>
      </c>
      <c r="C76" s="8" t="s">
        <v>535</v>
      </c>
      <c r="D76" s="8" t="s">
        <v>536</v>
      </c>
      <c r="E76" s="8" t="s">
        <v>537</v>
      </c>
      <c r="F76" s="8" t="s">
        <v>538</v>
      </c>
      <c r="G76" s="8" t="s">
        <v>32</v>
      </c>
      <c r="H76" s="8" t="s">
        <v>32</v>
      </c>
      <c r="I76" s="8" t="s">
        <v>539</v>
      </c>
      <c r="J76" s="8" t="s">
        <v>540</v>
      </c>
      <c r="K76" s="10">
        <v>47988</v>
      </c>
      <c r="L76" s="11">
        <v>376</v>
      </c>
      <c r="M76" s="12" t="s">
        <v>25</v>
      </c>
      <c r="N76" s="12" t="s">
        <v>22</v>
      </c>
      <c r="O76" s="13">
        <v>543.13200000000006</v>
      </c>
      <c r="P76" s="12" t="s">
        <v>23</v>
      </c>
    </row>
    <row r="77" spans="1:16" ht="78.75" x14ac:dyDescent="0.2">
      <c r="A77" s="8" t="s">
        <v>541</v>
      </c>
      <c r="B77" s="8" t="s">
        <v>542</v>
      </c>
      <c r="C77" s="8" t="s">
        <v>543</v>
      </c>
      <c r="D77" s="8" t="s">
        <v>30</v>
      </c>
      <c r="E77" s="8" t="s">
        <v>544</v>
      </c>
      <c r="F77" s="8" t="s">
        <v>545</v>
      </c>
      <c r="G77" s="8" t="s">
        <v>546</v>
      </c>
      <c r="H77" s="8" t="s">
        <v>32</v>
      </c>
      <c r="I77" s="8" t="s">
        <v>547</v>
      </c>
      <c r="J77" s="8" t="s">
        <v>548</v>
      </c>
      <c r="K77" s="10">
        <v>47182</v>
      </c>
      <c r="L77" s="11">
        <v>300</v>
      </c>
      <c r="M77" s="12" t="s">
        <v>26</v>
      </c>
      <c r="N77" s="12" t="s">
        <v>22</v>
      </c>
      <c r="O77" s="13">
        <v>468.01800000000003</v>
      </c>
      <c r="P77" s="12" t="s">
        <v>549</v>
      </c>
    </row>
    <row r="78" spans="1:16" ht="78.75" x14ac:dyDescent="0.2">
      <c r="A78" s="8" t="s">
        <v>550</v>
      </c>
      <c r="B78" s="8" t="s">
        <v>551</v>
      </c>
      <c r="C78" s="8" t="s">
        <v>552</v>
      </c>
      <c r="D78" s="8" t="s">
        <v>330</v>
      </c>
      <c r="E78" s="8" t="s">
        <v>553</v>
      </c>
      <c r="F78" s="8" t="s">
        <v>554</v>
      </c>
      <c r="G78" s="8" t="s">
        <v>32</v>
      </c>
      <c r="H78" s="8" t="s">
        <v>32</v>
      </c>
      <c r="I78" s="8" t="s">
        <v>555</v>
      </c>
      <c r="J78" s="8" t="s">
        <v>556</v>
      </c>
      <c r="K78" s="10">
        <v>47860</v>
      </c>
      <c r="L78" s="11">
        <v>1100</v>
      </c>
      <c r="M78" s="12" t="s">
        <v>243</v>
      </c>
      <c r="N78" s="12" t="s">
        <v>22</v>
      </c>
      <c r="O78" s="13">
        <v>1398.2760000000003</v>
      </c>
      <c r="P78" s="12" t="s">
        <v>23</v>
      </c>
    </row>
    <row r="79" spans="1:16" ht="78.75" x14ac:dyDescent="0.2">
      <c r="A79" s="8" t="s">
        <v>557</v>
      </c>
      <c r="B79" s="8" t="s">
        <v>558</v>
      </c>
      <c r="C79" s="8" t="s">
        <v>559</v>
      </c>
      <c r="D79" s="8" t="s">
        <v>135</v>
      </c>
      <c r="E79" s="8" t="s">
        <v>560</v>
      </c>
      <c r="F79" s="8" t="s">
        <v>561</v>
      </c>
      <c r="G79" s="8" t="s">
        <v>32</v>
      </c>
      <c r="H79" s="8" t="s">
        <v>32</v>
      </c>
      <c r="I79" s="8" t="s">
        <v>562</v>
      </c>
      <c r="J79" s="8" t="s">
        <v>563</v>
      </c>
      <c r="K79" s="10">
        <v>47959</v>
      </c>
      <c r="L79" s="11">
        <v>1300</v>
      </c>
      <c r="M79" s="12" t="s">
        <v>243</v>
      </c>
      <c r="N79" s="12" t="s">
        <v>22</v>
      </c>
      <c r="O79" s="13">
        <v>1652.5080000000003</v>
      </c>
      <c r="P79" s="12" t="s">
        <v>23</v>
      </c>
    </row>
    <row r="80" spans="1:16" ht="78.75" x14ac:dyDescent="0.2">
      <c r="A80" s="8" t="s">
        <v>564</v>
      </c>
      <c r="B80" s="8" t="s">
        <v>565</v>
      </c>
      <c r="C80" s="8" t="s">
        <v>566</v>
      </c>
      <c r="D80" s="8" t="s">
        <v>28</v>
      </c>
      <c r="E80" s="8" t="s">
        <v>567</v>
      </c>
      <c r="F80" s="8" t="s">
        <v>568</v>
      </c>
      <c r="G80" s="8" t="s">
        <v>32</v>
      </c>
      <c r="H80" s="8" t="s">
        <v>32</v>
      </c>
      <c r="I80" s="8" t="s">
        <v>569</v>
      </c>
      <c r="J80" s="8" t="s">
        <v>570</v>
      </c>
      <c r="K80" s="10" t="s">
        <v>19</v>
      </c>
      <c r="L80" s="11">
        <v>2700</v>
      </c>
      <c r="M80" s="12" t="s">
        <v>243</v>
      </c>
      <c r="N80" s="12" t="s">
        <v>22</v>
      </c>
      <c r="O80" s="13">
        <v>3432.1320000000005</v>
      </c>
      <c r="P80" s="12" t="s">
        <v>23</v>
      </c>
    </row>
    <row r="81" spans="1:16" ht="78.75" x14ac:dyDescent="0.2">
      <c r="A81" s="8" t="s">
        <v>571</v>
      </c>
      <c r="B81" s="8" t="s">
        <v>572</v>
      </c>
      <c r="C81" s="8" t="s">
        <v>573</v>
      </c>
      <c r="D81" s="8" t="s">
        <v>30</v>
      </c>
      <c r="E81" s="8" t="s">
        <v>574</v>
      </c>
      <c r="F81" s="8" t="s">
        <v>575</v>
      </c>
      <c r="G81" s="8" t="s">
        <v>576</v>
      </c>
      <c r="H81" s="8" t="s">
        <v>32</v>
      </c>
      <c r="I81" s="8" t="s">
        <v>577</v>
      </c>
      <c r="J81" s="8" t="s">
        <v>578</v>
      </c>
      <c r="K81" s="10">
        <v>47569</v>
      </c>
      <c r="L81" s="11">
        <v>1440</v>
      </c>
      <c r="M81" s="12" t="s">
        <v>25</v>
      </c>
      <c r="N81" s="12" t="s">
        <v>22</v>
      </c>
      <c r="O81" s="13">
        <v>1830.4704000000004</v>
      </c>
      <c r="P81" s="12" t="s">
        <v>579</v>
      </c>
    </row>
    <row r="82" spans="1:16" ht="78.75" x14ac:dyDescent="0.2">
      <c r="A82" s="8" t="s">
        <v>580</v>
      </c>
      <c r="B82" s="8" t="s">
        <v>572</v>
      </c>
      <c r="C82" s="8" t="s">
        <v>573</v>
      </c>
      <c r="D82" s="8" t="s">
        <v>30</v>
      </c>
      <c r="E82" s="8" t="s">
        <v>581</v>
      </c>
      <c r="F82" s="8" t="s">
        <v>575</v>
      </c>
      <c r="G82" s="8" t="s">
        <v>576</v>
      </c>
      <c r="H82" s="8" t="s">
        <v>32</v>
      </c>
      <c r="I82" s="8" t="s">
        <v>577</v>
      </c>
      <c r="J82" s="8" t="s">
        <v>582</v>
      </c>
      <c r="K82" s="10">
        <v>47569</v>
      </c>
      <c r="L82" s="11">
        <v>2100</v>
      </c>
      <c r="M82" s="12" t="s">
        <v>25</v>
      </c>
      <c r="N82" s="12" t="s">
        <v>22</v>
      </c>
      <c r="O82" s="13">
        <v>2669.4360000000006</v>
      </c>
      <c r="P82" s="12" t="s">
        <v>579</v>
      </c>
    </row>
    <row r="83" spans="1:16" ht="78.75" x14ac:dyDescent="0.2">
      <c r="A83" s="8"/>
      <c r="B83" s="8" t="s">
        <v>583</v>
      </c>
      <c r="C83" s="8" t="s">
        <v>584</v>
      </c>
      <c r="D83" s="8" t="s">
        <v>585</v>
      </c>
      <c r="E83" s="8" t="s">
        <v>586</v>
      </c>
      <c r="F83" s="8" t="s">
        <v>587</v>
      </c>
      <c r="G83" s="8" t="s">
        <v>322</v>
      </c>
      <c r="H83" s="8" t="s">
        <v>322</v>
      </c>
      <c r="I83" s="8" t="s">
        <v>588</v>
      </c>
      <c r="J83" s="8" t="s">
        <v>589</v>
      </c>
      <c r="K83" s="10" t="s">
        <v>19</v>
      </c>
      <c r="L83" s="11">
        <v>46</v>
      </c>
      <c r="M83" s="12" t="s">
        <v>26</v>
      </c>
      <c r="N83" s="12" t="s">
        <v>22</v>
      </c>
      <c r="O83" s="13">
        <v>71.762760000000014</v>
      </c>
      <c r="P83" s="12" t="s">
        <v>23</v>
      </c>
    </row>
    <row r="97" spans="1:16" ht="18.75" x14ac:dyDescent="0.3">
      <c r="A97" s="21" t="s">
        <v>173</v>
      </c>
      <c r="B97" s="21"/>
      <c r="C97" s="21"/>
      <c r="D97" s="7"/>
      <c r="E97" s="7"/>
      <c r="F97" s="7"/>
      <c r="G97" s="7"/>
      <c r="H97" s="7"/>
      <c r="I97" s="7"/>
      <c r="J97" s="7"/>
      <c r="K97" s="7"/>
      <c r="L97" s="21" t="s">
        <v>174</v>
      </c>
      <c r="M97" s="21"/>
      <c r="N97" s="21"/>
      <c r="O97" s="21"/>
      <c r="P97" s="9"/>
    </row>
  </sheetData>
  <autoFilter ref="A10:P10" xr:uid="{00000000-0009-0000-0000-000000000000}">
    <sortState ref="A10:P10">
      <sortCondition ref="B10"/>
    </sortState>
  </autoFilter>
  <mergeCells count="7">
    <mergeCell ref="A97:C97"/>
    <mergeCell ref="L97:O97"/>
    <mergeCell ref="A8:P8"/>
    <mergeCell ref="M3:P3"/>
    <mergeCell ref="M2:P2"/>
    <mergeCell ref="M5:P5"/>
    <mergeCell ref="M4:P4"/>
  </mergeCells>
  <conditionalFormatting sqref="A11:A25">
    <cfRule type="duplicateValues" dxfId="4" priority="5"/>
  </conditionalFormatting>
  <conditionalFormatting sqref="A26">
    <cfRule type="duplicateValues" dxfId="3" priority="4"/>
  </conditionalFormatting>
  <conditionalFormatting sqref="A27:A57">
    <cfRule type="duplicateValues" dxfId="2" priority="3"/>
  </conditionalFormatting>
  <conditionalFormatting sqref="A60:A73">
    <cfRule type="duplicateValues" dxfId="1" priority="2"/>
  </conditionalFormatting>
  <conditionalFormatting sqref="A74:A83">
    <cfRule type="duplicateValues" dxfId="0" priority="1"/>
  </conditionalFormatting>
  <pageMargins left="0.11811023622047245" right="0.11811023622047245" top="0.35433070866141736" bottom="0.15748031496062992" header="0.19685039370078741" footer="0"/>
  <pageSetup paperSize="9" scale="40" fitToWidth="0" fitToHeight="0" orientation="landscape" r:id="rId1"/>
  <headerFooter differentFirst="1">
    <oddHeader xml:space="preserve">&amp;C&amp;"Times New Roman,звичайний"&amp;12&amp;P&amp;R&amp;"Times New Roman,звичайний"&amp;12Продовження додатка 1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 Antal</dc:creator>
  <cp:lastModifiedBy>Сергій Олександрович Бородін</cp:lastModifiedBy>
  <cp:lastPrinted>2025-11-28T09:45:57Z</cp:lastPrinted>
  <dcterms:created xsi:type="dcterms:W3CDTF">2025-06-03T14:07:39Z</dcterms:created>
  <dcterms:modified xsi:type="dcterms:W3CDTF">2026-06-29T08:40:39Z</dcterms:modified>
</cp:coreProperties>
</file>